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Daten\Spielbetrieb\Rahmenspielplan\"/>
    </mc:Choice>
  </mc:AlternateContent>
  <bookViews>
    <workbookView xWindow="0" yWindow="465" windowWidth="20730" windowHeight="11760"/>
  </bookViews>
  <sheets>
    <sheet name="Rahmenplan 19_20" sheetId="1" r:id="rId1"/>
  </sheets>
  <definedNames>
    <definedName name="_xlnm.Print_Area" localSheetId="0">'Rahmenplan 19_20'!$A$1:$W$94</definedName>
  </definedNames>
  <calcPr calcId="162913" concurrentCalc="0"/>
</workbook>
</file>

<file path=xl/calcChain.xml><?xml version="1.0" encoding="utf-8"?>
<calcChain xmlns="http://schemas.openxmlformats.org/spreadsheetml/2006/main">
  <c r="V6" i="1" l="1"/>
  <c r="U6" i="1"/>
  <c r="V5" i="1"/>
  <c r="U5" i="1"/>
  <c r="C7" i="1"/>
  <c r="B7" i="1"/>
  <c r="C8" i="1"/>
  <c r="V7" i="1"/>
  <c r="U7" i="1"/>
  <c r="B8" i="1"/>
  <c r="U8" i="1"/>
  <c r="B9" i="1"/>
  <c r="V8" i="1"/>
  <c r="C9" i="1"/>
  <c r="B10" i="1"/>
  <c r="U9" i="1"/>
  <c r="C10" i="1"/>
  <c r="V9" i="1"/>
  <c r="V10" i="1"/>
  <c r="C11" i="1"/>
  <c r="B11" i="1"/>
  <c r="U10" i="1"/>
  <c r="C12" i="1"/>
  <c r="V11" i="1"/>
  <c r="U11" i="1"/>
  <c r="B12" i="1"/>
  <c r="U12" i="1"/>
  <c r="B13" i="1"/>
  <c r="V12" i="1"/>
  <c r="C13" i="1"/>
  <c r="V13" i="1"/>
  <c r="U13" i="1"/>
  <c r="B15" i="1"/>
  <c r="U14" i="1"/>
  <c r="V14" i="1"/>
  <c r="C15" i="1"/>
  <c r="C16" i="1"/>
  <c r="V15" i="1"/>
  <c r="U15" i="1"/>
  <c r="B16" i="1"/>
  <c r="B17" i="1"/>
  <c r="U16" i="1"/>
  <c r="V16" i="1"/>
  <c r="C17" i="1"/>
  <c r="C18" i="1"/>
  <c r="V17" i="1"/>
  <c r="B18" i="1"/>
  <c r="U17" i="1"/>
  <c r="B19" i="1"/>
  <c r="U18" i="1"/>
  <c r="C19" i="1"/>
  <c r="V18" i="1"/>
  <c r="C20" i="1"/>
  <c r="V19" i="1"/>
  <c r="B20" i="1"/>
  <c r="U19" i="1"/>
  <c r="B21" i="1"/>
  <c r="U20" i="1"/>
  <c r="C21" i="1"/>
  <c r="V20" i="1"/>
  <c r="V21" i="1"/>
  <c r="U21" i="1"/>
  <c r="U22" i="1"/>
  <c r="C23" i="1"/>
  <c r="V22" i="1"/>
  <c r="C24" i="1"/>
  <c r="V23" i="1"/>
  <c r="B24" i="1"/>
  <c r="U23" i="1"/>
  <c r="B25" i="1"/>
  <c r="U24" i="1"/>
  <c r="C25" i="1"/>
  <c r="V24" i="1"/>
  <c r="C26" i="1"/>
  <c r="V25" i="1"/>
  <c r="B26" i="1"/>
  <c r="U25" i="1"/>
  <c r="B27" i="1"/>
  <c r="U26" i="1"/>
  <c r="C27" i="1"/>
  <c r="V26" i="1"/>
  <c r="C28" i="1"/>
  <c r="V27" i="1"/>
  <c r="B28" i="1"/>
  <c r="U27" i="1"/>
  <c r="B29" i="1"/>
  <c r="U28" i="1"/>
  <c r="C29" i="1"/>
  <c r="V28" i="1"/>
  <c r="C30" i="1"/>
  <c r="V29" i="1"/>
  <c r="B30" i="1"/>
  <c r="U29" i="1"/>
  <c r="U30" i="1"/>
  <c r="V30" i="1"/>
  <c r="C32" i="1"/>
  <c r="V31" i="1"/>
  <c r="B32" i="1"/>
  <c r="U31" i="1"/>
  <c r="B33" i="1"/>
  <c r="U32" i="1"/>
  <c r="C33" i="1"/>
  <c r="V32" i="1"/>
  <c r="C34" i="1"/>
  <c r="V33" i="1"/>
  <c r="B34" i="1"/>
  <c r="U33" i="1"/>
  <c r="B35" i="1"/>
  <c r="U34" i="1"/>
  <c r="V34" i="1"/>
  <c r="C36" i="1"/>
  <c r="V35" i="1"/>
  <c r="U35" i="1"/>
  <c r="B37" i="1"/>
  <c r="U36" i="1"/>
  <c r="C37" i="1"/>
  <c r="V36" i="1"/>
  <c r="C38" i="1"/>
  <c r="V37" i="1"/>
  <c r="B38" i="1"/>
  <c r="U37" i="1"/>
  <c r="B39" i="1"/>
  <c r="U38" i="1"/>
  <c r="C39" i="1"/>
  <c r="V38" i="1"/>
  <c r="C40" i="1"/>
  <c r="V39" i="1"/>
  <c r="B40" i="1"/>
  <c r="U39" i="1"/>
  <c r="B41" i="1"/>
  <c r="U40" i="1"/>
  <c r="C41" i="1"/>
  <c r="V40" i="1"/>
  <c r="C42" i="1"/>
  <c r="V41" i="1"/>
  <c r="B42" i="1"/>
  <c r="U41" i="1"/>
  <c r="B43" i="1"/>
  <c r="U42" i="1"/>
  <c r="C43" i="1"/>
  <c r="V42" i="1"/>
  <c r="V43" i="1"/>
  <c r="U43" i="1"/>
  <c r="B45" i="1"/>
  <c r="U44" i="1"/>
  <c r="C45" i="1"/>
  <c r="V44" i="1"/>
  <c r="C46" i="1"/>
  <c r="V45" i="1"/>
  <c r="B46" i="1"/>
  <c r="U45" i="1"/>
  <c r="B47" i="1"/>
  <c r="U46" i="1"/>
  <c r="C47" i="1"/>
  <c r="V46" i="1"/>
  <c r="C48" i="1"/>
  <c r="V47" i="1"/>
  <c r="B48" i="1"/>
  <c r="U47" i="1"/>
  <c r="B49" i="1"/>
  <c r="U48" i="1"/>
  <c r="C49" i="1"/>
  <c r="V48" i="1"/>
  <c r="C50" i="1"/>
  <c r="V49" i="1"/>
  <c r="B50" i="1"/>
  <c r="U49" i="1"/>
  <c r="B51" i="1"/>
  <c r="U50" i="1"/>
  <c r="C51" i="1"/>
  <c r="V50" i="1"/>
  <c r="C52" i="1"/>
  <c r="V52" i="1"/>
  <c r="V51" i="1"/>
  <c r="B52" i="1"/>
  <c r="U52" i="1"/>
  <c r="U51" i="1"/>
</calcChain>
</file>

<file path=xl/sharedStrings.xml><?xml version="1.0" encoding="utf-8"?>
<sst xmlns="http://schemas.openxmlformats.org/spreadsheetml/2006/main" count="399" uniqueCount="215">
  <si>
    <t>OKT</t>
  </si>
  <si>
    <t>NOV</t>
  </si>
  <si>
    <t>DEZ</t>
  </si>
  <si>
    <t>JAN</t>
  </si>
  <si>
    <t>FEB</t>
  </si>
  <si>
    <t>MRZ</t>
  </si>
  <si>
    <t>MAI</t>
  </si>
  <si>
    <t>1. BL (M)</t>
  </si>
  <si>
    <t>Jugend</t>
  </si>
  <si>
    <t>Anmerkungen</t>
  </si>
  <si>
    <t>18</t>
  </si>
  <si>
    <t xml:space="preserve"> </t>
  </si>
  <si>
    <t>Sa</t>
  </si>
  <si>
    <t>So</t>
  </si>
  <si>
    <t xml:space="preserve">DL (M/F) </t>
  </si>
  <si>
    <t>Pokal</t>
  </si>
  <si>
    <t xml:space="preserve">Pokal </t>
  </si>
  <si>
    <t>RL (M/F)</t>
  </si>
  <si>
    <t>2.BL(M/F)</t>
  </si>
  <si>
    <t>OL-LL (M/F)</t>
  </si>
  <si>
    <t>Relegation</t>
  </si>
  <si>
    <t>AUG</t>
  </si>
  <si>
    <t>(NWVV)</t>
  </si>
  <si>
    <t>NWS</t>
  </si>
  <si>
    <t>Finale DVV</t>
  </si>
  <si>
    <t>SEP</t>
  </si>
  <si>
    <t xml:space="preserve">1.BL, 2.BL, DL, RL </t>
  </si>
  <si>
    <t>=</t>
  </si>
  <si>
    <t xml:space="preserve">1. Bundesliga, 2. Bundesliga, Dritte Liga, Regionalliga </t>
  </si>
  <si>
    <t xml:space="preserve">Quali DM </t>
  </si>
  <si>
    <t xml:space="preserve">OL, VL, LL </t>
  </si>
  <si>
    <t xml:space="preserve">Oberliga, Verbandsliga, Landesliga </t>
  </si>
  <si>
    <t xml:space="preserve">BL, BK </t>
  </si>
  <si>
    <t xml:space="preserve">Bezirksliga, Bezirksklasse </t>
  </si>
  <si>
    <t xml:space="preserve">DM </t>
  </si>
  <si>
    <t xml:space="preserve">M, F </t>
  </si>
  <si>
    <t xml:space="preserve">Männer, Frauen </t>
  </si>
  <si>
    <t>3/4</t>
  </si>
  <si>
    <t xml:space="preserve">1. Spieltag Wochentag/2. Spieltag Wochenende </t>
  </si>
  <si>
    <t xml:space="preserve">U20 </t>
  </si>
  <si>
    <t xml:space="preserve">AS </t>
  </si>
  <si>
    <t xml:space="preserve">Ausweichspieltag </t>
  </si>
  <si>
    <t xml:space="preserve">U18 </t>
  </si>
  <si>
    <t xml:space="preserve">Relegation </t>
  </si>
  <si>
    <t xml:space="preserve">Relegationsspiele </t>
  </si>
  <si>
    <t xml:space="preserve">U16 </t>
  </si>
  <si>
    <t xml:space="preserve">Aufstiegsspiele </t>
  </si>
  <si>
    <t xml:space="preserve">U14 </t>
  </si>
  <si>
    <t xml:space="preserve">PO </t>
  </si>
  <si>
    <t xml:space="preserve">Play-Off (nur 1. Bundesliga) </t>
  </si>
  <si>
    <t xml:space="preserve">U13 </t>
  </si>
  <si>
    <t xml:space="preserve">NWS </t>
  </si>
  <si>
    <t xml:space="preserve">Nachholspieltag für witterungsbedingte Spielausfälle </t>
  </si>
  <si>
    <t xml:space="preserve">U12 </t>
  </si>
  <si>
    <t xml:space="preserve">ST </t>
  </si>
  <si>
    <t xml:space="preserve">SKE </t>
  </si>
  <si>
    <t xml:space="preserve">JtfO </t>
  </si>
  <si>
    <t xml:space="preserve">BSA </t>
  </si>
  <si>
    <t xml:space="preserve">Sitzung Bundesspielausschuss </t>
  </si>
  <si>
    <t xml:space="preserve">Melde </t>
  </si>
  <si>
    <t xml:space="preserve">Quali DVV </t>
  </si>
  <si>
    <t xml:space="preserve">(m) bzw. (w) </t>
  </si>
  <si>
    <t xml:space="preserve">männlich bzw. weiblich </t>
  </si>
  <si>
    <t xml:space="preserve">RegM </t>
  </si>
  <si>
    <t xml:space="preserve">Regionsmeisterschaften (Jugend) </t>
  </si>
  <si>
    <t>Geschützter Termin ist der jeweilige Sonntag !!</t>
  </si>
  <si>
    <t xml:space="preserve">ER BM </t>
  </si>
  <si>
    <t xml:space="preserve">= Bundespokal (Jugend) </t>
  </si>
  <si>
    <t>= Meldeschluss Seniorenmeisterschaften</t>
  </si>
  <si>
    <t xml:space="preserve">= Deutsche Meisterschaften </t>
  </si>
  <si>
    <t xml:space="preserve">= Jugend trainiert für Olympia - Finale in Berlin </t>
  </si>
  <si>
    <t xml:space="preserve">Qualifikation der Pokalsieger zur 1. Hauptrunde im DVV-Pokal </t>
  </si>
  <si>
    <t xml:space="preserve">VSA </t>
  </si>
  <si>
    <t xml:space="preserve">Sitzung Verbands-Spielausschuss </t>
  </si>
  <si>
    <t xml:space="preserve">Spielklasseneinteilung Verbands-, Bezirks- und Regionsebene </t>
  </si>
  <si>
    <t xml:space="preserve">1. Runde Pokal  (Nordwestdeutscher-, Verbands- und Bezirksligapokal) </t>
  </si>
  <si>
    <t xml:space="preserve">Endrunde Pokal (Nordwestdeutscher-, Verbands- und Bezirksligapokal) </t>
  </si>
  <si>
    <t xml:space="preserve">Nordwestdeutsche Meisterschaften </t>
  </si>
  <si>
    <t>Geschützter Termin Senioren ist der jeweilige Sonntag !!</t>
  </si>
  <si>
    <t>Geschützter Termin U14 - U20 ist das jeweilige Wochenende !!</t>
  </si>
  <si>
    <t>(Die Erläuterungen zum Rahmenspielplan folgen auf der nächsten Seite)</t>
  </si>
  <si>
    <t xml:space="preserve">BuPo </t>
  </si>
  <si>
    <t>NWVV/DVJ</t>
  </si>
  <si>
    <t>NWVV/DVV</t>
  </si>
  <si>
    <t xml:space="preserve"> (NW/DVV)</t>
  </si>
  <si>
    <t>Tag / Monat</t>
  </si>
  <si>
    <t>* Kader- und Stützpunkttermine</t>
  </si>
  <si>
    <t>NWDM</t>
  </si>
  <si>
    <t>** Die Bezirkskonfernzen, die keine Qualirunde zur BM der Jugend spielen, müssen für die Regionsmeisterschaften die Termine der Qualirunde nutzen, um sperrfreie Wechsel zu vermeiden!</t>
  </si>
  <si>
    <t>1. NWDP, 1. VP, 1. BP</t>
  </si>
  <si>
    <t>ER NWDP, ER VP,ER BP</t>
  </si>
  <si>
    <t>BL/BK (M/F)</t>
  </si>
  <si>
    <t>Apr</t>
  </si>
  <si>
    <t>10</t>
  </si>
  <si>
    <t>DM</t>
  </si>
  <si>
    <t>ER NWDP</t>
  </si>
  <si>
    <t>QRP</t>
  </si>
  <si>
    <t>1/8 P</t>
  </si>
  <si>
    <t>ER VP/BP</t>
  </si>
  <si>
    <t>1</t>
  </si>
  <si>
    <t>2</t>
  </si>
  <si>
    <t>3</t>
  </si>
  <si>
    <t>AS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</si>
  <si>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</si>
  <si>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</si>
  <si>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</si>
  <si>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</si>
  <si>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</si>
  <si>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</si>
  <si>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</si>
  <si>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</si>
  <si>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</si>
  <si>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</si>
  <si>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</si>
  <si>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</si>
  <si>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</si>
  <si>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N</t>
  </si>
  <si>
    <t>19</t>
  </si>
  <si>
    <t>20</t>
  </si>
  <si>
    <t>21</t>
  </si>
  <si>
    <t>22</t>
  </si>
  <si>
    <t>Auf</t>
  </si>
  <si>
    <t>1.VP/1.BP</t>
  </si>
  <si>
    <t>*</t>
  </si>
  <si>
    <t>RegM U13/U18</t>
  </si>
  <si>
    <t>RegM U12/U16</t>
  </si>
  <si>
    <t>QBM U13/U18</t>
  </si>
  <si>
    <t>QBM U14/U20</t>
  </si>
  <si>
    <t>QBM U12/U16</t>
  </si>
  <si>
    <t>ER BM U14/U18</t>
  </si>
  <si>
    <t>ER BM U16/U20</t>
  </si>
  <si>
    <t>ER BM U13</t>
  </si>
  <si>
    <t>BuPo Schwerein</t>
  </si>
  <si>
    <t>1. NWDP</t>
  </si>
  <si>
    <t>ER BM U12</t>
  </si>
  <si>
    <t xml:space="preserve">N </t>
  </si>
  <si>
    <t>Nachholspieltag (spielfreies Wochenende)</t>
  </si>
  <si>
    <t>Kader und Stützpunkt Sa. und So.</t>
  </si>
  <si>
    <t>RegM nur So.</t>
  </si>
  <si>
    <t>ER BM nur So.</t>
  </si>
  <si>
    <t>Kader und Stützpunkt Sa. und So.; ER BM nur So.</t>
  </si>
  <si>
    <t>NWDM Sa. und So.</t>
  </si>
  <si>
    <t>QBM</t>
  </si>
  <si>
    <t>= Qualifikation der Regional-Vizemeister zur Senioren-DM (Termin Sa. bzw. So gem. DVV)</t>
  </si>
  <si>
    <t>Qualifikation Bezirksmeisterschaften (Jugend)</t>
  </si>
  <si>
    <t>Endrunde Bezirksmeisterschaften (Jugend)</t>
  </si>
  <si>
    <t>Kader/Stützpunkt</t>
  </si>
  <si>
    <t>NWVV-Auswahlmannschaft(en) bzw. Stützpunktmannschaft(en)</t>
  </si>
  <si>
    <t>Senioren/Mixed</t>
  </si>
  <si>
    <t>Melde</t>
  </si>
  <si>
    <t>JUNI</t>
  </si>
  <si>
    <t>Weihnachtsferien 23.12.2019 bis 06.01.2020</t>
  </si>
  <si>
    <t>Sommerferien 04.07. bis 14.08.2019</t>
  </si>
  <si>
    <t>Zeugnisferien 03.02. bis 04.02.2020</t>
  </si>
  <si>
    <t>Osterferien 30.03. bis 14.04.2020</t>
  </si>
  <si>
    <t>22.05.2020 Brückentag</t>
  </si>
  <si>
    <t>02.06.2020 Pfingstferien</t>
  </si>
  <si>
    <t xml:space="preserve">Erläuterungen zum Rahmenspielplan NWVV 2019/2020: </t>
  </si>
  <si>
    <t>1/4 P</t>
  </si>
  <si>
    <t>1/2 P</t>
  </si>
  <si>
    <t>Super-Cup 20.10.2019</t>
  </si>
  <si>
    <t>= alt: Jugend A (Jahrgang 2001 und jünger)</t>
  </si>
  <si>
    <t xml:space="preserve">= alt: Jugend B (Jahrgang 2003 und jünger) </t>
  </si>
  <si>
    <t xml:space="preserve">= alt: Jugend C (Jahrgang 2005 und jünger) </t>
  </si>
  <si>
    <t xml:space="preserve">= alt: Jugend D (Jahrgang 2007 und jünger) </t>
  </si>
  <si>
    <t xml:space="preserve">= alt: Jugend F (Jahrgang 2009 und jünger) </t>
  </si>
  <si>
    <t xml:space="preserve">Senioren I (Jahrgang 1984 und älter) (Ü35) </t>
  </si>
  <si>
    <t xml:space="preserve">Senioren II (Jahrgang 1978 und älter) (Ü41) </t>
  </si>
  <si>
    <t xml:space="preserve">Senioren III (Jahrgang 1972 und älter) (Ü47) </t>
  </si>
  <si>
    <t xml:space="preserve">Senioren IV (Jahrgang 1966 und älter) (Ü53) </t>
  </si>
  <si>
    <t xml:space="preserve">Senioren V (Jahrgang 1960 und älter) (Ü59) </t>
  </si>
  <si>
    <t>Senioren VI (Jahrgang 1955 und älter) (Ü64)</t>
  </si>
  <si>
    <t>Senioren VII (Jahrgang 1950 und älter) (Ü69)</t>
  </si>
  <si>
    <t xml:space="preserve">Seniorinnen I (Jahrgang 1988 und älter) (Ü31) </t>
  </si>
  <si>
    <t xml:space="preserve">Seniorinnen II (Jahrgang 1982 und älter) (Ü37) </t>
  </si>
  <si>
    <t xml:space="preserve">Seniorinnen III (Jahrgang 1976 und älter) (Ü43) </t>
  </si>
  <si>
    <t xml:space="preserve">Seniorinnen IV (Jahrgang 1970 und älter) (Ü49) </t>
  </si>
  <si>
    <t>Seniorinnen V (Jahrgang 1965 und älter) (Ü54)</t>
  </si>
  <si>
    <t>Rahmenspielplan NWVV 2019/2020</t>
  </si>
  <si>
    <t>NWDM U12</t>
  </si>
  <si>
    <t>NWDM U13</t>
  </si>
  <si>
    <t>QBM nur So.</t>
  </si>
  <si>
    <t>SKE BezKonf/Region</t>
  </si>
  <si>
    <t>9/10</t>
  </si>
  <si>
    <t>Auf Fr. 24.4. und So. 26.4.</t>
  </si>
  <si>
    <t xml:space="preserve">Auf </t>
  </si>
  <si>
    <t>Herbstferien 04.10. bis 18.10.2019;
BuPo 04.10. bis 06.10.2019; ER NWDP nur So.</t>
  </si>
  <si>
    <t>ER VP/BP nur So.</t>
  </si>
  <si>
    <t>SKE NWVV/Staffelt. RL am 30.05.20</t>
  </si>
  <si>
    <t>QDM</t>
  </si>
  <si>
    <r>
      <t xml:space="preserve">Staffeltag Regionalliga am Samstag, </t>
    </r>
    <r>
      <rPr>
        <b/>
        <sz val="11"/>
        <color rgb="FFFF0000"/>
        <rFont val="Arial"/>
        <family val="2"/>
      </rPr>
      <t>30.05.2020</t>
    </r>
    <r>
      <rPr>
        <sz val="11"/>
        <color theme="1"/>
        <rFont val="Arial"/>
        <family val="2"/>
      </rPr>
      <t xml:space="preserve"> in Hannover </t>
    </r>
  </si>
  <si>
    <t>1/2 P: Mi. 11.12.19 (F), Do. 12.12.19 (M); ER BM nur So.</t>
  </si>
  <si>
    <t>NWDM Senioren nur So.</t>
  </si>
  <si>
    <t xml:space="preserve">= alt: Jugend E (Jahrgang 2008 und jünger) </t>
  </si>
  <si>
    <t>30.06.2020: Meldeschluss Pokal</t>
  </si>
  <si>
    <t>BuPo Nord</t>
  </si>
  <si>
    <t>NWDM U14/U18</t>
  </si>
  <si>
    <t>NWDM U16/U20</t>
  </si>
  <si>
    <t xml:space="preserve">(Stand: 21.3.2019) </t>
  </si>
  <si>
    <t>RegM U14</t>
  </si>
  <si>
    <t>RegM nur So., Meck-Pomm-Cup 06. bis 08.09.2019</t>
  </si>
  <si>
    <t>RegM U20</t>
  </si>
  <si>
    <t>Meldeschluss Senioren 31.10.19</t>
  </si>
  <si>
    <t>Stand: 15.6.2019 (2. Änderung)</t>
  </si>
  <si>
    <t>NWDM U12 nur Sa.</t>
  </si>
  <si>
    <t>NWDM U13 nur Sa.</t>
  </si>
  <si>
    <t>DM U16</t>
  </si>
  <si>
    <t>DM U18</t>
  </si>
  <si>
    <t>DM U14</t>
  </si>
  <si>
    <t>DM U20</t>
  </si>
  <si>
    <t>BuPo U17w/U18m</t>
  </si>
  <si>
    <r>
      <rPr>
        <sz val="10"/>
        <color rgb="FFFF0000"/>
        <rFont val="Calibri"/>
        <family val="2"/>
      </rPr>
      <t>BuPo 29.05 bis 31.05.2020</t>
    </r>
    <r>
      <rPr>
        <sz val="10"/>
        <color theme="1"/>
        <rFont val="Calibri"/>
        <family val="2"/>
      </rPr>
      <t>; Meldung Pokalausrichter</t>
    </r>
  </si>
  <si>
    <t>Geschützter Termin U12 - U13 ist der jeweilige Sa. !!</t>
  </si>
  <si>
    <t>JtfO</t>
  </si>
  <si>
    <t>JtfO vom 05.05. bis 09.05.2020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</si>
</sst>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255" wrapText="1"/>
    </xf>
    <xf numFmtId="49" fontId="9" fillId="0" borderId="22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10" fillId="2" borderId="46" xfId="0" applyNumberFormat="1" applyFont="1" applyFill="1" applyBorder="1" applyAlignment="1">
      <alignment horizontal="center" vertical="center"/>
    </xf>
    <xf numFmtId="49" fontId="10" fillId="2" borderId="4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10" fillId="0" borderId="5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18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49" fontId="22" fillId="0" borderId="0" xfId="0" applyNumberFormat="1" applyFont="1" applyAlignment="1">
      <alignment horizontal="center" vertical="top"/>
    </xf>
    <xf numFmtId="49" fontId="2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2" fillId="0" borderId="0" xfId="0" applyNumberFormat="1" applyFont="1" applyAlignment="1">
      <alignment horizontal="left"/>
    </xf>
    <xf numFmtId="0" fontId="12" fillId="0" borderId="36" xfId="0" applyFont="1" applyFill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49" fontId="9" fillId="0" borderId="53" xfId="0" applyNumberFormat="1" applyFont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/>
    <xf numFmtId="0" fontId="8" fillId="0" borderId="19" xfId="0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35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49" fontId="10" fillId="2" borderId="27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2" borderId="35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/>
    </xf>
    <xf numFmtId="0" fontId="15" fillId="0" borderId="68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49" fontId="13" fillId="0" borderId="44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2" borderId="28" xfId="0" applyNumberFormat="1" applyFont="1" applyFill="1" applyBorder="1" applyAlignment="1">
      <alignment horizontal="center" vertical="center"/>
    </xf>
    <xf numFmtId="49" fontId="8" fillId="2" borderId="33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2" borderId="30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/>
    </xf>
    <xf numFmtId="49" fontId="19" fillId="2" borderId="41" xfId="0" applyNumberFormat="1" applyFont="1" applyFill="1" applyBorder="1" applyAlignment="1">
      <alignment horizontal="center" vertical="center"/>
    </xf>
    <xf numFmtId="49" fontId="19" fillId="0" borderId="41" xfId="0" applyNumberFormat="1" applyFont="1" applyFill="1" applyBorder="1" applyAlignment="1">
      <alignment horizontal="center" vertical="center"/>
    </xf>
    <xf numFmtId="49" fontId="19" fillId="0" borderId="59" xfId="0" applyNumberFormat="1" applyFont="1" applyFill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59" xfId="0" applyNumberFormat="1" applyFont="1" applyBorder="1" applyAlignment="1">
      <alignment horizontal="center" vertical="center"/>
    </xf>
    <xf numFmtId="49" fontId="19" fillId="2" borderId="50" xfId="0" applyNumberFormat="1" applyFont="1" applyFill="1" applyBorder="1" applyAlignment="1">
      <alignment horizontal="center" vertical="center"/>
    </xf>
    <xf numFmtId="49" fontId="19" fillId="2" borderId="59" xfId="0" applyNumberFormat="1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 shrinkToFit="1"/>
    </xf>
    <xf numFmtId="0" fontId="1" fillId="0" borderId="34" xfId="0" applyFont="1" applyBorder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60" xfId="0" applyFont="1" applyBorder="1" applyAlignment="1">
      <alignment horizontal="center" vertical="center" wrapText="1"/>
    </xf>
    <xf numFmtId="0" fontId="19" fillId="0" borderId="53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 vertical="top"/>
    </xf>
    <xf numFmtId="49" fontId="10" fillId="0" borderId="18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vertical="top" wrapText="1"/>
    </xf>
    <xf numFmtId="0" fontId="2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2" fillId="0" borderId="0" xfId="0" applyFont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9" fillId="0" borderId="66" xfId="0" applyNumberFormat="1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10" fillId="0" borderId="63" xfId="0" applyNumberFormat="1" applyFont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10" fillId="2" borderId="28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vertical="center"/>
    </xf>
    <xf numFmtId="49" fontId="16" fillId="2" borderId="34" xfId="0" applyNumberFormat="1" applyFont="1" applyFill="1" applyBorder="1" applyAlignment="1">
      <alignment horizontal="center" vertical="center"/>
    </xf>
    <xf numFmtId="49" fontId="10" fillId="2" borderId="36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49" fontId="10" fillId="2" borderId="31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59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vertical="center"/>
    </xf>
    <xf numFmtId="0" fontId="26" fillId="2" borderId="19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0" fillId="2" borderId="5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/>
    </xf>
    <xf numFmtId="49" fontId="10" fillId="0" borderId="7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49" fontId="10" fillId="0" borderId="35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2" borderId="36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164" fontId="1" fillId="0" borderId="67" xfId="0" applyNumberFormat="1" applyFont="1" applyFill="1" applyBorder="1" applyAlignment="1">
      <alignment horizontal="center"/>
    </xf>
    <xf numFmtId="164" fontId="1" fillId="0" borderId="73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49" fontId="16" fillId="2" borderId="42" xfId="0" applyNumberFormat="1" applyFont="1" applyFill="1" applyBorder="1" applyAlignment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164" fontId="1" fillId="0" borderId="67" xfId="0" applyNumberFormat="1" applyFont="1" applyFill="1" applyBorder="1" applyAlignment="1">
      <alignment horizontal="center" vertical="center" wrapText="1"/>
    </xf>
    <xf numFmtId="164" fontId="1" fillId="0" borderId="73" xfId="0" applyNumberFormat="1" applyFont="1" applyFill="1" applyBorder="1" applyAlignment="1">
      <alignment horizontal="center" vertical="center" wrapText="1"/>
    </xf>
    <xf numFmtId="164" fontId="1" fillId="0" borderId="74" xfId="0" applyNumberFormat="1" applyFont="1" applyFill="1" applyBorder="1" applyAlignment="1">
      <alignment horizontal="center"/>
    </xf>
    <xf numFmtId="164" fontId="1" fillId="0" borderId="75" xfId="0" applyNumberFormat="1" applyFont="1" applyFill="1" applyBorder="1" applyAlignment="1">
      <alignment horizontal="center"/>
    </xf>
    <xf numFmtId="164" fontId="1" fillId="0" borderId="74" xfId="0" applyNumberFormat="1" applyFont="1" applyFill="1" applyBorder="1" applyAlignment="1">
      <alignment horizontal="center" vertical="center" wrapText="1"/>
    </xf>
    <xf numFmtId="164" fontId="1" fillId="0" borderId="75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/>
    </xf>
    <xf numFmtId="49" fontId="9" fillId="2" borderId="28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horizontal="center"/>
    </xf>
    <xf numFmtId="49" fontId="9" fillId="2" borderId="41" xfId="0" applyNumberFormat="1" applyFont="1" applyFill="1" applyBorder="1" applyAlignment="1">
      <alignment horizontal="center"/>
    </xf>
    <xf numFmtId="49" fontId="10" fillId="2" borderId="29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wrapText="1"/>
    </xf>
    <xf numFmtId="49" fontId="16" fillId="2" borderId="19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>
      <alignment horizontal="center" vertical="center"/>
    </xf>
    <xf numFmtId="49" fontId="16" fillId="0" borderId="75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2" borderId="36" xfId="0" applyNumberFormat="1" applyFont="1" applyFill="1" applyBorder="1" applyAlignment="1">
      <alignment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5" fillId="0" borderId="57" xfId="0" applyFont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/>
    </xf>
    <xf numFmtId="49" fontId="9" fillId="2" borderId="59" xfId="0" applyNumberFormat="1" applyFont="1" applyFill="1" applyBorder="1" applyAlignment="1">
      <alignment horizontal="center" vertical="center"/>
    </xf>
    <xf numFmtId="49" fontId="9" fillId="2" borderId="41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49" fontId="9" fillId="2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2" borderId="41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49" fontId="9" fillId="0" borderId="58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4" fillId="2" borderId="78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vertical="center"/>
    </xf>
    <xf numFmtId="0" fontId="26" fillId="2" borderId="24" xfId="0" applyFont="1" applyFill="1" applyBorder="1" applyAlignment="1">
      <alignment vertical="center"/>
    </xf>
    <xf numFmtId="49" fontId="16" fillId="2" borderId="36" xfId="0" applyNumberFormat="1" applyFont="1" applyFill="1" applyBorder="1" applyAlignment="1">
      <alignment vertical="center"/>
    </xf>
    <xf numFmtId="49" fontId="10" fillId="0" borderId="43" xfId="0" applyNumberFormat="1" applyFont="1" applyBorder="1" applyAlignment="1">
      <alignment vertical="center"/>
    </xf>
    <xf numFmtId="0" fontId="0" fillId="0" borderId="36" xfId="0" applyBorder="1" applyAlignment="1">
      <alignment horizontal="center"/>
    </xf>
    <xf numFmtId="49" fontId="16" fillId="2" borderId="19" xfId="0" applyNumberFormat="1" applyFont="1" applyFill="1" applyBorder="1" applyAlignment="1">
      <alignment vertical="center"/>
    </xf>
    <xf numFmtId="49" fontId="16" fillId="2" borderId="24" xfId="0" applyNumberFormat="1" applyFont="1" applyFill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/>
    </xf>
    <xf numFmtId="49" fontId="16" fillId="2" borderId="7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49" fontId="16" fillId="2" borderId="80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49" fontId="16" fillId="2" borderId="81" xfId="0" applyNumberFormat="1" applyFont="1" applyFill="1" applyBorder="1" applyAlignment="1">
      <alignment vertical="center"/>
    </xf>
    <xf numFmtId="0" fontId="8" fillId="0" borderId="79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49" fontId="16" fillId="2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9" fillId="2" borderId="80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8" fillId="0" borderId="72" xfId="0" applyNumberFormat="1" applyFont="1" applyFill="1" applyBorder="1" applyAlignment="1">
      <alignment vertical="center"/>
    </xf>
    <xf numFmtId="49" fontId="8" fillId="0" borderId="24" xfId="0" applyNumberFormat="1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2" borderId="45" xfId="0" applyNumberFormat="1" applyFont="1" applyFill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 wrapText="1"/>
    </xf>
    <xf numFmtId="49" fontId="10" fillId="2" borderId="55" xfId="0" applyNumberFormat="1" applyFont="1" applyFill="1" applyBorder="1" applyAlignment="1">
      <alignment vertical="center"/>
    </xf>
    <xf numFmtId="49" fontId="9" fillId="2" borderId="33" xfId="0" applyNumberFormat="1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vertical="center"/>
    </xf>
    <xf numFmtId="49" fontId="10" fillId="2" borderId="83" xfId="0" applyNumberFormat="1" applyFont="1" applyFill="1" applyBorder="1" applyAlignment="1">
      <alignment vertical="center"/>
    </xf>
    <xf numFmtId="49" fontId="10" fillId="2" borderId="80" xfId="0" applyNumberFormat="1" applyFont="1" applyFill="1" applyBorder="1" applyAlignment="1">
      <alignment vertical="center"/>
    </xf>
    <xf numFmtId="49" fontId="10" fillId="2" borderId="81" xfId="0" applyNumberFormat="1" applyFont="1" applyFill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left" vertical="top"/>
    </xf>
    <xf numFmtId="0" fontId="17" fillId="0" borderId="36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wrapText="1"/>
    </xf>
    <xf numFmtId="49" fontId="9" fillId="2" borderId="72" xfId="0" applyNumberFormat="1" applyFont="1" applyFill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5" fillId="0" borderId="8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/>
    </xf>
    <xf numFmtId="49" fontId="10" fillId="2" borderId="72" xfId="0" applyNumberFormat="1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10" fillId="2" borderId="82" xfId="0" applyNumberFormat="1" applyFont="1" applyFill="1" applyBorder="1" applyAlignment="1">
      <alignment horizontal="center" vertical="center"/>
    </xf>
    <xf numFmtId="49" fontId="10" fillId="2" borderId="86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vertical="center"/>
    </xf>
    <xf numFmtId="0" fontId="12" fillId="2" borderId="24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10" fillId="2" borderId="25" xfId="0" applyNumberFormat="1" applyFont="1" applyFill="1" applyBorder="1" applyAlignment="1">
      <alignment horizontal="center" vertical="center"/>
    </xf>
    <xf numFmtId="49" fontId="10" fillId="2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9" fontId="9" fillId="2" borderId="44" xfId="0" applyNumberFormat="1" applyFont="1" applyFill="1" applyBorder="1" applyAlignment="1">
      <alignment vertical="center"/>
    </xf>
    <xf numFmtId="49" fontId="9" fillId="2" borderId="30" xfId="0" applyNumberFormat="1" applyFont="1" applyFill="1" applyBorder="1" applyAlignment="1">
      <alignment vertical="center"/>
    </xf>
    <xf numFmtId="49" fontId="9" fillId="2" borderId="25" xfId="0" applyNumberFormat="1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vertical="center"/>
    </xf>
    <xf numFmtId="49" fontId="9" fillId="2" borderId="77" xfId="0" applyNumberFormat="1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 wrapText="1"/>
    </xf>
    <xf numFmtId="49" fontId="10" fillId="2" borderId="4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49" fontId="8" fillId="2" borderId="70" xfId="0" applyNumberFormat="1" applyFont="1" applyFill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top" wrapText="1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20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49" fontId="10" fillId="0" borderId="36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77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tabSelected="1" zoomScale="120" zoomScaleNormal="120" workbookViewId="0">
      <selection activeCell="R48" sqref="R48"/>
    </sheetView>
  </sheetViews>
  <sheetFormatPr baseColWidth="10" defaultRowHeight="15" x14ac:dyDescent="0.25"/>
  <cols>
    <col min="1" max="1" width="3.140625" style="8" customWidth="1"/>
    <col min="2" max="2" width="8" style="11" customWidth="1"/>
    <col min="3" max="3" width="7" style="11" customWidth="1"/>
    <col min="4" max="4" width="7.42578125" style="4" bestFit="1" customWidth="1"/>
    <col min="5" max="5" width="7.42578125" style="4" customWidth="1"/>
    <col min="6" max="7" width="4.7109375" style="4" customWidth="1"/>
    <col min="8" max="8" width="6.7109375" style="4" customWidth="1"/>
    <col min="9" max="9" width="3.7109375" style="4" customWidth="1"/>
    <col min="10" max="10" width="3.7109375" style="37" customWidth="1"/>
    <col min="11" max="11" width="4.28515625" style="4" bestFit="1" customWidth="1"/>
    <col min="12" max="12" width="4.28515625" style="4" customWidth="1"/>
    <col min="13" max="13" width="4" style="4" customWidth="1"/>
    <col min="14" max="14" width="4.28515625" style="4" customWidth="1"/>
    <col min="15" max="15" width="4.28515625" style="4" hidden="1" customWidth="1"/>
    <col min="16" max="16" width="9.28515625" style="63" customWidth="1"/>
    <col min="17" max="17" width="9.5703125" style="62" customWidth="1"/>
    <col min="18" max="18" width="17.28515625" style="54" bestFit="1" customWidth="1"/>
    <col min="19" max="19" width="13.140625" style="4" bestFit="1" customWidth="1"/>
    <col min="20" max="20" width="48.42578125" style="4" customWidth="1"/>
    <col min="21" max="21" width="8" style="11" customWidth="1"/>
    <col min="22" max="22" width="7" style="11" customWidth="1"/>
    <col min="23" max="23" width="3.140625" style="8" bestFit="1" customWidth="1"/>
  </cols>
  <sheetData>
    <row r="1" spans="1:23" x14ac:dyDescent="0.25">
      <c r="A1" s="568" t="s">
        <v>178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9"/>
      <c r="U1" s="569"/>
      <c r="V1" s="569"/>
      <c r="W1" s="569"/>
    </row>
    <row r="2" spans="1:23" s="1" customFormat="1" ht="12.75" customHeight="1" thickBot="1" x14ac:dyDescent="0.25">
      <c r="A2" s="6"/>
      <c r="B2" s="9"/>
      <c r="C2" s="9"/>
      <c r="D2" s="3"/>
      <c r="E2" s="3"/>
      <c r="F2" s="3"/>
      <c r="G2" s="3"/>
      <c r="H2" s="3"/>
      <c r="I2" s="3"/>
      <c r="J2" s="34"/>
      <c r="K2" s="3"/>
      <c r="M2" s="578" t="s">
        <v>203</v>
      </c>
      <c r="N2" s="578"/>
      <c r="O2" s="578"/>
      <c r="P2" s="578"/>
      <c r="Q2" s="578"/>
      <c r="R2" s="578"/>
      <c r="S2" s="578"/>
      <c r="T2" s="3"/>
      <c r="U2" s="9"/>
      <c r="V2" s="9"/>
      <c r="W2" s="6"/>
    </row>
    <row r="3" spans="1:23" s="2" customFormat="1" ht="15" customHeight="1" x14ac:dyDescent="0.25">
      <c r="A3" s="573" t="s">
        <v>85</v>
      </c>
      <c r="B3" s="574"/>
      <c r="C3" s="575"/>
      <c r="D3" s="24" t="s">
        <v>7</v>
      </c>
      <c r="E3" s="30" t="s">
        <v>18</v>
      </c>
      <c r="F3" s="570" t="s">
        <v>14</v>
      </c>
      <c r="G3" s="571"/>
      <c r="H3" s="442" t="s">
        <v>17</v>
      </c>
      <c r="I3" s="570" t="s">
        <v>19</v>
      </c>
      <c r="J3" s="571"/>
      <c r="K3" s="572"/>
      <c r="L3" s="576" t="s">
        <v>91</v>
      </c>
      <c r="M3" s="577"/>
      <c r="N3" s="577"/>
      <c r="O3" s="124"/>
      <c r="P3" s="56" t="s">
        <v>15</v>
      </c>
      <c r="Q3" s="56" t="s">
        <v>16</v>
      </c>
      <c r="R3" s="50" t="s">
        <v>8</v>
      </c>
      <c r="S3" s="24" t="s">
        <v>148</v>
      </c>
      <c r="T3" s="55" t="s">
        <v>9</v>
      </c>
      <c r="U3" s="570" t="s">
        <v>85</v>
      </c>
      <c r="V3" s="571"/>
      <c r="W3" s="572"/>
    </row>
    <row r="4" spans="1:23" s="2" customFormat="1" ht="13.5" thickBot="1" x14ac:dyDescent="0.3">
      <c r="A4" s="21"/>
      <c r="B4" s="325" t="s">
        <v>12</v>
      </c>
      <c r="C4" s="326" t="s">
        <v>13</v>
      </c>
      <c r="D4" s="25"/>
      <c r="E4" s="31"/>
      <c r="F4" s="32">
        <v>10</v>
      </c>
      <c r="G4" s="412">
        <v>12</v>
      </c>
      <c r="H4" s="443" t="s">
        <v>183</v>
      </c>
      <c r="I4" s="20">
        <v>8</v>
      </c>
      <c r="J4" s="35">
        <v>9</v>
      </c>
      <c r="K4" s="31">
        <v>10</v>
      </c>
      <c r="L4" s="40">
        <v>8</v>
      </c>
      <c r="M4" s="504">
        <v>9</v>
      </c>
      <c r="N4" s="501">
        <v>10</v>
      </c>
      <c r="O4" s="123"/>
      <c r="P4" s="57" t="s">
        <v>84</v>
      </c>
      <c r="Q4" s="57" t="s">
        <v>22</v>
      </c>
      <c r="R4" s="51" t="s">
        <v>82</v>
      </c>
      <c r="S4" s="25" t="s">
        <v>83</v>
      </c>
      <c r="T4" s="31"/>
      <c r="U4" s="325" t="s">
        <v>12</v>
      </c>
      <c r="V4" s="326" t="s">
        <v>13</v>
      </c>
      <c r="W4" s="21"/>
    </row>
    <row r="5" spans="1:23" s="2" customFormat="1" ht="14.25" customHeight="1" x14ac:dyDescent="0.2">
      <c r="A5" s="551" t="s">
        <v>21</v>
      </c>
      <c r="B5" s="106">
        <v>3</v>
      </c>
      <c r="C5" s="105">
        <v>4</v>
      </c>
      <c r="D5" s="145"/>
      <c r="E5" s="146"/>
      <c r="F5" s="147"/>
      <c r="G5" s="413"/>
      <c r="H5" s="145"/>
      <c r="I5" s="146"/>
      <c r="J5" s="148"/>
      <c r="K5" s="146"/>
      <c r="L5" s="149"/>
      <c r="M5" s="148"/>
      <c r="N5" s="146"/>
      <c r="O5" s="150"/>
      <c r="P5" s="151"/>
      <c r="Q5" s="152"/>
      <c r="R5" s="153"/>
      <c r="S5" s="145"/>
      <c r="T5" s="49" t="s">
        <v>152</v>
      </c>
      <c r="U5" s="106">
        <f>B5</f>
        <v>3</v>
      </c>
      <c r="V5" s="105">
        <f>C5</f>
        <v>4</v>
      </c>
      <c r="W5" s="551" t="s">
        <v>21</v>
      </c>
    </row>
    <row r="6" spans="1:23" ht="12.75" customHeight="1" x14ac:dyDescent="0.25">
      <c r="A6" s="552"/>
      <c r="B6" s="15">
        <v>10</v>
      </c>
      <c r="C6" s="18">
        <v>11</v>
      </c>
      <c r="D6" s="29"/>
      <c r="E6" s="358"/>
      <c r="F6" s="359"/>
      <c r="G6" s="361"/>
      <c r="H6" s="29"/>
      <c r="I6" s="359"/>
      <c r="J6" s="360"/>
      <c r="K6" s="361"/>
      <c r="L6" s="359"/>
      <c r="M6" s="360"/>
      <c r="N6" s="502"/>
      <c r="O6" s="362"/>
      <c r="P6" s="363"/>
      <c r="Q6" s="364"/>
      <c r="R6" s="131"/>
      <c r="S6" s="29"/>
      <c r="T6" s="365"/>
      <c r="U6" s="126">
        <f t="shared" ref="U6:U52" si="0">B6</f>
        <v>10</v>
      </c>
      <c r="V6" s="103">
        <f t="shared" ref="V6:V52" si="1">C6</f>
        <v>11</v>
      </c>
      <c r="W6" s="552"/>
    </row>
    <row r="7" spans="1:23" ht="12.75" customHeight="1" x14ac:dyDescent="0.25">
      <c r="A7" s="552"/>
      <c r="B7" s="15">
        <f t="shared" ref="B7:B8" si="2">B6+7</f>
        <v>17</v>
      </c>
      <c r="C7" s="18">
        <f t="shared" ref="C7:C8" si="3">C6+7</f>
        <v>18</v>
      </c>
      <c r="D7" s="29"/>
      <c r="E7" s="358"/>
      <c r="F7" s="359"/>
      <c r="G7" s="361"/>
      <c r="H7" s="29"/>
      <c r="I7" s="359"/>
      <c r="J7" s="360"/>
      <c r="K7" s="361"/>
      <c r="L7" s="359"/>
      <c r="M7" s="360"/>
      <c r="N7" s="502"/>
      <c r="O7" s="362"/>
      <c r="P7" s="363"/>
      <c r="Q7" s="366"/>
      <c r="R7" s="46"/>
      <c r="S7" s="29"/>
      <c r="T7" s="365"/>
      <c r="U7" s="126">
        <f t="shared" si="0"/>
        <v>17</v>
      </c>
      <c r="V7" s="103">
        <f t="shared" si="1"/>
        <v>18</v>
      </c>
      <c r="W7" s="552"/>
    </row>
    <row r="8" spans="1:23" ht="12.75" customHeight="1" thickBot="1" x14ac:dyDescent="0.3">
      <c r="A8" s="553"/>
      <c r="B8" s="15">
        <f t="shared" si="2"/>
        <v>24</v>
      </c>
      <c r="C8" s="18">
        <f t="shared" si="3"/>
        <v>25</v>
      </c>
      <c r="D8" s="27"/>
      <c r="E8" s="22"/>
      <c r="F8" s="23"/>
      <c r="G8" s="414"/>
      <c r="H8" s="58"/>
      <c r="I8" s="175"/>
      <c r="J8" s="176"/>
      <c r="K8" s="177"/>
      <c r="L8" s="175"/>
      <c r="M8" s="176"/>
      <c r="N8" s="503"/>
      <c r="O8" s="178"/>
      <c r="P8" s="58"/>
      <c r="Q8" s="122"/>
      <c r="R8" s="96"/>
      <c r="S8" s="179"/>
      <c r="T8" s="110"/>
      <c r="U8" s="127">
        <f t="shared" si="0"/>
        <v>24</v>
      </c>
      <c r="V8" s="104">
        <f t="shared" si="1"/>
        <v>25</v>
      </c>
      <c r="W8" s="553"/>
    </row>
    <row r="9" spans="1:23" s="2" customFormat="1" ht="14.25" customHeight="1" x14ac:dyDescent="0.2">
      <c r="A9" s="563" t="s">
        <v>25</v>
      </c>
      <c r="B9" s="14">
        <f t="shared" ref="B9:B52" si="4">B8+7</f>
        <v>31</v>
      </c>
      <c r="C9" s="17">
        <f t="shared" ref="C9:C52" si="5">C8+7</f>
        <v>32</v>
      </c>
      <c r="D9" s="41"/>
      <c r="E9" s="220"/>
      <c r="F9" s="221"/>
      <c r="G9" s="222"/>
      <c r="H9" s="260"/>
      <c r="I9" s="223"/>
      <c r="J9" s="224"/>
      <c r="K9" s="225"/>
      <c r="L9" s="226"/>
      <c r="M9" s="519"/>
      <c r="N9" s="258"/>
      <c r="O9" s="215"/>
      <c r="P9" s="448" t="s">
        <v>133</v>
      </c>
      <c r="Q9" s="449" t="s">
        <v>122</v>
      </c>
      <c r="R9" s="118"/>
      <c r="S9" s="227"/>
      <c r="T9" s="228"/>
      <c r="U9" s="106">
        <f t="shared" si="0"/>
        <v>31</v>
      </c>
      <c r="V9" s="105">
        <f t="shared" si="1"/>
        <v>32</v>
      </c>
      <c r="W9" s="563" t="s">
        <v>25</v>
      </c>
    </row>
    <row r="10" spans="1:23" ht="12.75" customHeight="1" x14ac:dyDescent="0.25">
      <c r="A10" s="564"/>
      <c r="B10" s="15">
        <f t="shared" si="4"/>
        <v>38</v>
      </c>
      <c r="C10" s="18">
        <f t="shared" si="5"/>
        <v>39</v>
      </c>
      <c r="D10" s="28"/>
      <c r="E10" s="229"/>
      <c r="F10" s="230"/>
      <c r="G10" s="231"/>
      <c r="H10" s="294"/>
      <c r="I10" s="95"/>
      <c r="J10" s="205"/>
      <c r="K10" s="214"/>
      <c r="L10" s="232"/>
      <c r="M10" s="520"/>
      <c r="N10" s="505"/>
      <c r="O10" s="233"/>
      <c r="P10" s="234"/>
      <c r="Q10" s="235"/>
      <c r="R10" s="547" t="s">
        <v>199</v>
      </c>
      <c r="S10" s="236"/>
      <c r="T10" s="237" t="s">
        <v>200</v>
      </c>
      <c r="U10" s="126">
        <f t="shared" si="0"/>
        <v>38</v>
      </c>
      <c r="V10" s="103">
        <f t="shared" si="1"/>
        <v>39</v>
      </c>
      <c r="W10" s="564"/>
    </row>
    <row r="11" spans="1:23" ht="12.75" customHeight="1" x14ac:dyDescent="0.25">
      <c r="A11" s="564"/>
      <c r="B11" s="15">
        <f t="shared" si="4"/>
        <v>45</v>
      </c>
      <c r="C11" s="18">
        <f t="shared" si="5"/>
        <v>46</v>
      </c>
      <c r="D11" s="26"/>
      <c r="E11" s="237"/>
      <c r="F11" s="238"/>
      <c r="G11" s="239" t="s">
        <v>99</v>
      </c>
      <c r="H11" s="268" t="s">
        <v>99</v>
      </c>
      <c r="I11" s="446">
        <v>1</v>
      </c>
      <c r="J11" s="446">
        <v>1</v>
      </c>
      <c r="K11" s="446">
        <v>1</v>
      </c>
      <c r="L11" s="447">
        <v>1</v>
      </c>
      <c r="M11" s="521">
        <v>1</v>
      </c>
      <c r="N11" s="506">
        <v>1</v>
      </c>
      <c r="O11" s="188"/>
      <c r="P11" s="240"/>
      <c r="Q11" s="241"/>
      <c r="R11" s="111" t="s">
        <v>124</v>
      </c>
      <c r="S11" s="172"/>
      <c r="T11" s="242" t="s">
        <v>138</v>
      </c>
      <c r="U11" s="126">
        <f t="shared" si="0"/>
        <v>45</v>
      </c>
      <c r="V11" s="103">
        <f t="shared" si="1"/>
        <v>46</v>
      </c>
      <c r="W11" s="564"/>
    </row>
    <row r="12" spans="1:23" ht="12.75" customHeight="1" x14ac:dyDescent="0.25">
      <c r="A12" s="564"/>
      <c r="B12" s="15">
        <f t="shared" si="4"/>
        <v>52</v>
      </c>
      <c r="C12" s="18">
        <f t="shared" si="5"/>
        <v>53</v>
      </c>
      <c r="D12" s="101"/>
      <c r="E12" s="243"/>
      <c r="F12" s="244"/>
      <c r="G12" s="245" t="s">
        <v>100</v>
      </c>
      <c r="H12" s="268" t="s">
        <v>100</v>
      </c>
      <c r="I12" s="380" t="s">
        <v>100</v>
      </c>
      <c r="J12" s="188" t="s">
        <v>100</v>
      </c>
      <c r="K12" s="484" t="s">
        <v>100</v>
      </c>
      <c r="L12" s="380" t="s">
        <v>100</v>
      </c>
      <c r="M12" s="522" t="s">
        <v>100</v>
      </c>
      <c r="N12" s="380" t="s">
        <v>100</v>
      </c>
      <c r="O12" s="174"/>
      <c r="P12" s="111"/>
      <c r="Q12" s="241"/>
      <c r="R12" s="111" t="s">
        <v>125</v>
      </c>
      <c r="S12" s="172"/>
      <c r="T12" s="246" t="s">
        <v>138</v>
      </c>
      <c r="U12" s="126">
        <f t="shared" si="0"/>
        <v>52</v>
      </c>
      <c r="V12" s="103">
        <f t="shared" si="1"/>
        <v>53</v>
      </c>
      <c r="W12" s="564"/>
    </row>
    <row r="13" spans="1:23" s="39" customFormat="1" ht="15" customHeight="1" thickBot="1" x14ac:dyDescent="0.25">
      <c r="A13" s="564"/>
      <c r="B13" s="16">
        <f t="shared" si="4"/>
        <v>59</v>
      </c>
      <c r="C13" s="19">
        <f t="shared" si="5"/>
        <v>60</v>
      </c>
      <c r="D13" s="42"/>
      <c r="E13" s="43"/>
      <c r="F13" s="44" t="s">
        <v>99</v>
      </c>
      <c r="G13" s="75" t="s">
        <v>101</v>
      </c>
      <c r="H13" s="423">
        <v>3</v>
      </c>
      <c r="I13" s="381" t="s">
        <v>123</v>
      </c>
      <c r="J13" s="382" t="s">
        <v>123</v>
      </c>
      <c r="K13" s="383" t="s">
        <v>123</v>
      </c>
      <c r="L13" s="381" t="s">
        <v>123</v>
      </c>
      <c r="M13" s="523" t="s">
        <v>123</v>
      </c>
      <c r="N13" s="507" t="s">
        <v>123</v>
      </c>
      <c r="O13" s="180"/>
      <c r="P13" s="181"/>
      <c r="Q13" s="182"/>
      <c r="R13" s="173"/>
      <c r="S13" s="65"/>
      <c r="T13" s="97" t="s">
        <v>137</v>
      </c>
      <c r="U13" s="127">
        <f t="shared" si="0"/>
        <v>59</v>
      </c>
      <c r="V13" s="104">
        <f t="shared" si="1"/>
        <v>60</v>
      </c>
      <c r="W13" s="564"/>
    </row>
    <row r="14" spans="1:23" ht="25.5" customHeight="1" x14ac:dyDescent="0.25">
      <c r="A14" s="551" t="s">
        <v>0</v>
      </c>
      <c r="B14" s="184">
        <v>5</v>
      </c>
      <c r="C14" s="185">
        <v>6</v>
      </c>
      <c r="D14" s="112"/>
      <c r="E14" s="113"/>
      <c r="F14" s="114" t="s">
        <v>100</v>
      </c>
      <c r="G14" s="415" t="s">
        <v>103</v>
      </c>
      <c r="H14" s="288"/>
      <c r="I14" s="384"/>
      <c r="J14" s="385"/>
      <c r="K14" s="386"/>
      <c r="L14" s="384"/>
      <c r="M14" s="524"/>
      <c r="N14" s="508"/>
      <c r="O14" s="119"/>
      <c r="P14" s="125" t="s">
        <v>95</v>
      </c>
      <c r="Q14" s="117"/>
      <c r="R14" s="45" t="s">
        <v>195</v>
      </c>
      <c r="S14" s="112"/>
      <c r="T14" s="121" t="s">
        <v>186</v>
      </c>
      <c r="U14" s="106">
        <f t="shared" si="0"/>
        <v>5</v>
      </c>
      <c r="V14" s="105">
        <f t="shared" si="1"/>
        <v>6</v>
      </c>
      <c r="W14" s="551" t="s">
        <v>0</v>
      </c>
    </row>
    <row r="15" spans="1:23" ht="12.75" customHeight="1" x14ac:dyDescent="0.25">
      <c r="A15" s="552"/>
      <c r="B15" s="15">
        <f t="shared" si="4"/>
        <v>12</v>
      </c>
      <c r="C15" s="18">
        <f t="shared" si="5"/>
        <v>13</v>
      </c>
      <c r="D15" s="253"/>
      <c r="E15" s="247"/>
      <c r="F15" s="248" t="s">
        <v>101</v>
      </c>
      <c r="G15" s="416" t="s">
        <v>104</v>
      </c>
      <c r="H15" s="312"/>
      <c r="I15" s="156"/>
      <c r="J15" s="164"/>
      <c r="K15" s="157"/>
      <c r="L15" s="249"/>
      <c r="M15" s="525"/>
      <c r="N15" s="509"/>
      <c r="O15" s="250"/>
      <c r="P15" s="251"/>
      <c r="Q15" s="252"/>
      <c r="R15" s="46"/>
      <c r="S15" s="253"/>
      <c r="T15" s="247" t="s">
        <v>132</v>
      </c>
      <c r="U15" s="126">
        <f t="shared" si="0"/>
        <v>12</v>
      </c>
      <c r="V15" s="103">
        <f t="shared" si="1"/>
        <v>13</v>
      </c>
      <c r="W15" s="552"/>
    </row>
    <row r="16" spans="1:23" ht="12.75" customHeight="1" x14ac:dyDescent="0.25">
      <c r="A16" s="552"/>
      <c r="B16" s="401">
        <f t="shared" si="4"/>
        <v>19</v>
      </c>
      <c r="C16" s="402">
        <f t="shared" si="5"/>
        <v>20</v>
      </c>
      <c r="D16" s="407"/>
      <c r="E16" s="369"/>
      <c r="F16" s="249" t="s">
        <v>116</v>
      </c>
      <c r="G16" s="427" t="s">
        <v>116</v>
      </c>
      <c r="H16" s="479" t="s">
        <v>116</v>
      </c>
      <c r="I16" s="480" t="s">
        <v>116</v>
      </c>
      <c r="J16" s="481" t="s">
        <v>116</v>
      </c>
      <c r="K16" s="368" t="s">
        <v>116</v>
      </c>
      <c r="L16" s="480" t="s">
        <v>116</v>
      </c>
      <c r="M16" s="526" t="s">
        <v>116</v>
      </c>
      <c r="N16" s="510" t="s">
        <v>116</v>
      </c>
      <c r="O16" s="368"/>
      <c r="P16" s="312"/>
      <c r="Q16" s="252"/>
      <c r="R16" s="339"/>
      <c r="S16" s="313"/>
      <c r="T16" s="494" t="s">
        <v>160</v>
      </c>
      <c r="U16" s="126">
        <f t="shared" si="0"/>
        <v>19</v>
      </c>
      <c r="V16" s="103">
        <f t="shared" si="1"/>
        <v>20</v>
      </c>
      <c r="W16" s="552"/>
    </row>
    <row r="17" spans="1:23" ht="12.75" customHeight="1" thickBot="1" x14ac:dyDescent="0.3">
      <c r="A17" s="552"/>
      <c r="B17" s="403">
        <f t="shared" si="4"/>
        <v>26</v>
      </c>
      <c r="C17" s="404">
        <f t="shared" si="5"/>
        <v>27</v>
      </c>
      <c r="D17" s="405"/>
      <c r="E17" s="255"/>
      <c r="F17" s="206" t="s">
        <v>103</v>
      </c>
      <c r="G17" s="263" t="s">
        <v>105</v>
      </c>
      <c r="H17" s="424" t="s">
        <v>103</v>
      </c>
      <c r="I17" s="209" t="s">
        <v>101</v>
      </c>
      <c r="J17" s="205" t="s">
        <v>101</v>
      </c>
      <c r="K17" s="214" t="s">
        <v>101</v>
      </c>
      <c r="L17" s="209" t="s">
        <v>101</v>
      </c>
      <c r="M17" s="527" t="s">
        <v>101</v>
      </c>
      <c r="N17" s="511" t="s">
        <v>101</v>
      </c>
      <c r="O17" s="207"/>
      <c r="P17" s="130" t="s">
        <v>96</v>
      </c>
      <c r="Q17" s="256"/>
      <c r="R17" s="128" t="s">
        <v>201</v>
      </c>
      <c r="S17" s="257"/>
      <c r="T17" s="255" t="s">
        <v>138</v>
      </c>
      <c r="U17" s="127">
        <f t="shared" si="0"/>
        <v>26</v>
      </c>
      <c r="V17" s="104">
        <f t="shared" si="1"/>
        <v>27</v>
      </c>
      <c r="W17" s="552"/>
    </row>
    <row r="18" spans="1:23" ht="12.75" customHeight="1" x14ac:dyDescent="0.25">
      <c r="A18" s="565" t="s">
        <v>1</v>
      </c>
      <c r="B18" s="14">
        <f t="shared" si="4"/>
        <v>33</v>
      </c>
      <c r="C18" s="17">
        <f t="shared" si="5"/>
        <v>34</v>
      </c>
      <c r="D18" s="445"/>
      <c r="E18" s="258"/>
      <c r="F18" s="259" t="s">
        <v>104</v>
      </c>
      <c r="G18" s="417" t="s">
        <v>106</v>
      </c>
      <c r="H18" s="260" t="s">
        <v>104</v>
      </c>
      <c r="I18" s="211" t="s">
        <v>103</v>
      </c>
      <c r="J18" s="166"/>
      <c r="K18" s="215" t="s">
        <v>103</v>
      </c>
      <c r="L18" s="259" t="s">
        <v>103</v>
      </c>
      <c r="M18" s="519"/>
      <c r="N18" s="258" t="s">
        <v>103</v>
      </c>
      <c r="O18" s="215"/>
      <c r="P18" s="260" t="s">
        <v>97</v>
      </c>
      <c r="Q18" s="261"/>
      <c r="R18" s="120"/>
      <c r="S18" s="262" t="s">
        <v>149</v>
      </c>
      <c r="T18" s="340" t="s">
        <v>202</v>
      </c>
      <c r="U18" s="106">
        <f t="shared" si="0"/>
        <v>33</v>
      </c>
      <c r="V18" s="105">
        <f t="shared" si="1"/>
        <v>34</v>
      </c>
      <c r="W18" s="565" t="s">
        <v>1</v>
      </c>
    </row>
    <row r="19" spans="1:23" ht="12.75" customHeight="1" x14ac:dyDescent="0.25">
      <c r="A19" s="566"/>
      <c r="B19" s="15">
        <f t="shared" si="4"/>
        <v>40</v>
      </c>
      <c r="C19" s="18">
        <f t="shared" si="5"/>
        <v>41</v>
      </c>
      <c r="D19" s="277"/>
      <c r="E19" s="229"/>
      <c r="F19" s="230" t="s">
        <v>105</v>
      </c>
      <c r="G19" s="231" t="s">
        <v>107</v>
      </c>
      <c r="H19" s="425" t="s">
        <v>105</v>
      </c>
      <c r="I19" s="206"/>
      <c r="J19" s="165" t="s">
        <v>103</v>
      </c>
      <c r="K19" s="207"/>
      <c r="L19" s="206"/>
      <c r="M19" s="387" t="s">
        <v>103</v>
      </c>
      <c r="N19" s="255"/>
      <c r="O19" s="207"/>
      <c r="P19" s="130"/>
      <c r="Q19" s="197"/>
      <c r="R19" s="92" t="s">
        <v>128</v>
      </c>
      <c r="S19" s="38"/>
      <c r="T19" s="264" t="s">
        <v>181</v>
      </c>
      <c r="U19" s="126">
        <f t="shared" si="0"/>
        <v>40</v>
      </c>
      <c r="V19" s="103">
        <f t="shared" si="1"/>
        <v>41</v>
      </c>
      <c r="W19" s="566"/>
    </row>
    <row r="20" spans="1:23" s="12" customFormat="1" ht="12" customHeight="1" x14ac:dyDescent="0.25">
      <c r="A20" s="566"/>
      <c r="B20" s="401">
        <f t="shared" si="4"/>
        <v>47</v>
      </c>
      <c r="C20" s="402">
        <f t="shared" si="5"/>
        <v>48</v>
      </c>
      <c r="D20" s="406"/>
      <c r="E20" s="265"/>
      <c r="F20" s="266" t="s">
        <v>106</v>
      </c>
      <c r="G20" s="418" t="s">
        <v>108</v>
      </c>
      <c r="H20" s="130" t="s">
        <v>106</v>
      </c>
      <c r="I20" s="202" t="s">
        <v>104</v>
      </c>
      <c r="J20" s="167"/>
      <c r="K20" s="203" t="s">
        <v>104</v>
      </c>
      <c r="L20" s="238" t="s">
        <v>104</v>
      </c>
      <c r="M20" s="528"/>
      <c r="N20" s="237" t="s">
        <v>104</v>
      </c>
      <c r="O20" s="203"/>
      <c r="P20" s="200"/>
      <c r="Q20" s="268"/>
      <c r="R20" s="120" t="s">
        <v>126</v>
      </c>
      <c r="S20" s="269"/>
      <c r="T20" s="264" t="s">
        <v>181</v>
      </c>
      <c r="U20" s="126">
        <f t="shared" si="0"/>
        <v>47</v>
      </c>
      <c r="V20" s="103">
        <f t="shared" si="1"/>
        <v>48</v>
      </c>
      <c r="W20" s="566"/>
    </row>
    <row r="21" spans="1:23" ht="12.75" customHeight="1" thickBot="1" x14ac:dyDescent="0.3">
      <c r="A21" s="567"/>
      <c r="B21" s="403">
        <f t="shared" si="4"/>
        <v>54</v>
      </c>
      <c r="C21" s="404">
        <f t="shared" si="5"/>
        <v>55</v>
      </c>
      <c r="D21" s="273"/>
      <c r="E21" s="270"/>
      <c r="F21" s="271" t="s">
        <v>102</v>
      </c>
      <c r="G21" s="419" t="s">
        <v>102</v>
      </c>
      <c r="H21" s="296"/>
      <c r="I21" s="93" t="s">
        <v>105</v>
      </c>
      <c r="J21" s="393" t="s">
        <v>104</v>
      </c>
      <c r="K21" s="216" t="s">
        <v>105</v>
      </c>
      <c r="L21" s="93" t="s">
        <v>105</v>
      </c>
      <c r="M21" s="529" t="s">
        <v>104</v>
      </c>
      <c r="N21" s="97" t="s">
        <v>105</v>
      </c>
      <c r="O21" s="216"/>
      <c r="P21" s="198" t="s">
        <v>158</v>
      </c>
      <c r="Q21" s="197" t="s">
        <v>98</v>
      </c>
      <c r="R21" s="93"/>
      <c r="S21" s="273"/>
      <c r="T21" s="264" t="s">
        <v>187</v>
      </c>
      <c r="U21" s="127">
        <f t="shared" si="0"/>
        <v>54</v>
      </c>
      <c r="V21" s="104">
        <f t="shared" si="1"/>
        <v>55</v>
      </c>
      <c r="W21" s="567"/>
    </row>
    <row r="22" spans="1:23" ht="12.75" customHeight="1" x14ac:dyDescent="0.25">
      <c r="A22" s="551" t="s">
        <v>2</v>
      </c>
      <c r="B22" s="14">
        <v>30</v>
      </c>
      <c r="C22" s="17">
        <v>1</v>
      </c>
      <c r="D22" s="67"/>
      <c r="E22" s="274"/>
      <c r="F22" s="68" t="s">
        <v>107</v>
      </c>
      <c r="G22" s="420" t="s">
        <v>93</v>
      </c>
      <c r="H22" s="69" t="s">
        <v>107</v>
      </c>
      <c r="I22" s="210" t="s">
        <v>106</v>
      </c>
      <c r="J22" s="168"/>
      <c r="K22" s="217" t="s">
        <v>106</v>
      </c>
      <c r="L22" s="210" t="s">
        <v>106</v>
      </c>
      <c r="M22" s="530"/>
      <c r="N22" s="512" t="s">
        <v>106</v>
      </c>
      <c r="O22" s="217"/>
      <c r="P22" s="69"/>
      <c r="Q22" s="199"/>
      <c r="R22" s="183" t="s">
        <v>127</v>
      </c>
      <c r="S22" s="67"/>
      <c r="T22" s="187" t="s">
        <v>181</v>
      </c>
      <c r="U22" s="106">
        <f t="shared" si="0"/>
        <v>30</v>
      </c>
      <c r="V22" s="105">
        <f t="shared" si="1"/>
        <v>1</v>
      </c>
      <c r="W22" s="551" t="s">
        <v>2</v>
      </c>
    </row>
    <row r="23" spans="1:23" ht="12.75" customHeight="1" x14ac:dyDescent="0.25">
      <c r="A23" s="552"/>
      <c r="B23" s="15">
        <v>7</v>
      </c>
      <c r="C23" s="18">
        <f t="shared" si="5"/>
        <v>8</v>
      </c>
      <c r="D23" s="269"/>
      <c r="E23" s="237"/>
      <c r="F23" s="238" t="s">
        <v>108</v>
      </c>
      <c r="G23" s="239" t="s">
        <v>109</v>
      </c>
      <c r="H23" s="426" t="s">
        <v>108</v>
      </c>
      <c r="I23" s="159" t="s">
        <v>123</v>
      </c>
      <c r="J23" s="204" t="s">
        <v>123</v>
      </c>
      <c r="K23" s="154" t="s">
        <v>123</v>
      </c>
      <c r="L23" s="159" t="s">
        <v>123</v>
      </c>
      <c r="M23" s="531" t="s">
        <v>123</v>
      </c>
      <c r="N23" s="513" t="s">
        <v>123</v>
      </c>
      <c r="O23" s="203"/>
      <c r="P23" s="200"/>
      <c r="Q23" s="197"/>
      <c r="R23" s="94"/>
      <c r="S23" s="269"/>
      <c r="T23" s="264" t="s">
        <v>137</v>
      </c>
      <c r="U23" s="126">
        <f t="shared" si="0"/>
        <v>7</v>
      </c>
      <c r="V23" s="103">
        <f t="shared" si="1"/>
        <v>8</v>
      </c>
      <c r="W23" s="552"/>
    </row>
    <row r="24" spans="1:23" ht="12.75" customHeight="1" x14ac:dyDescent="0.25">
      <c r="A24" s="552"/>
      <c r="B24" s="15">
        <f t="shared" si="4"/>
        <v>14</v>
      </c>
      <c r="C24" s="18">
        <f t="shared" si="5"/>
        <v>15</v>
      </c>
      <c r="D24" s="269"/>
      <c r="E24" s="237"/>
      <c r="F24" s="238" t="s">
        <v>93</v>
      </c>
      <c r="G24" s="239" t="s">
        <v>110</v>
      </c>
      <c r="H24" s="200" t="s">
        <v>93</v>
      </c>
      <c r="I24" s="202" t="s">
        <v>107</v>
      </c>
      <c r="J24" s="167" t="s">
        <v>105</v>
      </c>
      <c r="K24" s="203" t="s">
        <v>107</v>
      </c>
      <c r="L24" s="202" t="s">
        <v>107</v>
      </c>
      <c r="M24" s="532" t="s">
        <v>105</v>
      </c>
      <c r="N24" s="498" t="s">
        <v>107</v>
      </c>
      <c r="O24" s="154"/>
      <c r="P24" s="200" t="s">
        <v>159</v>
      </c>
      <c r="Q24" s="201"/>
      <c r="R24" s="64" t="s">
        <v>134</v>
      </c>
      <c r="S24" s="269"/>
      <c r="T24" s="275" t="s">
        <v>191</v>
      </c>
      <c r="U24" s="126">
        <f t="shared" si="0"/>
        <v>14</v>
      </c>
      <c r="V24" s="103">
        <f t="shared" si="1"/>
        <v>15</v>
      </c>
      <c r="W24" s="552"/>
    </row>
    <row r="25" spans="1:23" ht="12.75" customHeight="1" x14ac:dyDescent="0.25">
      <c r="A25" s="552"/>
      <c r="B25" s="15">
        <f t="shared" si="4"/>
        <v>21</v>
      </c>
      <c r="C25" s="18">
        <f t="shared" si="5"/>
        <v>22</v>
      </c>
      <c r="D25" s="277"/>
      <c r="E25" s="229"/>
      <c r="F25" s="206" t="s">
        <v>116</v>
      </c>
      <c r="G25" s="263" t="s">
        <v>116</v>
      </c>
      <c r="H25" s="130" t="s">
        <v>109</v>
      </c>
      <c r="I25" s="394"/>
      <c r="J25" s="387" t="s">
        <v>106</v>
      </c>
      <c r="K25" s="207" t="s">
        <v>108</v>
      </c>
      <c r="L25" s="394"/>
      <c r="M25" s="387" t="s">
        <v>106</v>
      </c>
      <c r="N25" s="334" t="s">
        <v>108</v>
      </c>
      <c r="O25" s="207"/>
      <c r="P25" s="130"/>
      <c r="Q25" s="276"/>
      <c r="R25" s="129"/>
      <c r="S25" s="277"/>
      <c r="T25" s="278"/>
      <c r="U25" s="126">
        <f t="shared" si="0"/>
        <v>21</v>
      </c>
      <c r="V25" s="103">
        <f t="shared" si="1"/>
        <v>22</v>
      </c>
      <c r="W25" s="552"/>
    </row>
    <row r="26" spans="1:23" ht="12.75" customHeight="1" thickBot="1" x14ac:dyDescent="0.3">
      <c r="A26" s="553"/>
      <c r="B26" s="16">
        <f t="shared" si="4"/>
        <v>28</v>
      </c>
      <c r="C26" s="19">
        <f t="shared" si="5"/>
        <v>29</v>
      </c>
      <c r="D26" s="285"/>
      <c r="E26" s="279"/>
      <c r="F26" s="280"/>
      <c r="G26" s="421"/>
      <c r="H26" s="283"/>
      <c r="I26" s="160"/>
      <c r="J26" s="169"/>
      <c r="K26" s="161"/>
      <c r="L26" s="281"/>
      <c r="M26" s="533"/>
      <c r="N26" s="514"/>
      <c r="O26" s="282"/>
      <c r="P26" s="283"/>
      <c r="Q26" s="284"/>
      <c r="R26" s="52"/>
      <c r="S26" s="285"/>
      <c r="T26" s="286" t="s">
        <v>151</v>
      </c>
      <c r="U26" s="127">
        <f t="shared" si="0"/>
        <v>28</v>
      </c>
      <c r="V26" s="104">
        <f t="shared" si="1"/>
        <v>29</v>
      </c>
      <c r="W26" s="553"/>
    </row>
    <row r="27" spans="1:23" ht="12.75" customHeight="1" x14ac:dyDescent="0.25">
      <c r="A27" s="551" t="s">
        <v>3</v>
      </c>
      <c r="B27" s="14">
        <f t="shared" si="4"/>
        <v>35</v>
      </c>
      <c r="C27" s="17">
        <f t="shared" si="5"/>
        <v>36</v>
      </c>
      <c r="D27" s="112"/>
      <c r="E27" s="113"/>
      <c r="F27" s="114" t="s">
        <v>102</v>
      </c>
      <c r="G27" s="415" t="s">
        <v>102</v>
      </c>
      <c r="H27" s="288"/>
      <c r="I27" s="162"/>
      <c r="J27" s="170"/>
      <c r="K27" s="163"/>
      <c r="L27" s="115"/>
      <c r="M27" s="534"/>
      <c r="N27" s="515"/>
      <c r="O27" s="116"/>
      <c r="P27" s="288"/>
      <c r="Q27" s="125"/>
      <c r="R27" s="45"/>
      <c r="S27" s="112"/>
      <c r="T27" s="289"/>
      <c r="U27" s="106">
        <f t="shared" si="0"/>
        <v>35</v>
      </c>
      <c r="V27" s="105">
        <f t="shared" si="1"/>
        <v>36</v>
      </c>
      <c r="W27" s="551" t="s">
        <v>3</v>
      </c>
    </row>
    <row r="28" spans="1:23" ht="12.75" customHeight="1" x14ac:dyDescent="0.25">
      <c r="A28" s="552"/>
      <c r="B28" s="15">
        <f t="shared" si="4"/>
        <v>42</v>
      </c>
      <c r="C28" s="18">
        <f t="shared" si="5"/>
        <v>43</v>
      </c>
      <c r="D28" s="277"/>
      <c r="E28" s="229"/>
      <c r="F28" s="230" t="s">
        <v>109</v>
      </c>
      <c r="G28" s="231" t="s">
        <v>111</v>
      </c>
      <c r="H28" s="130" t="s">
        <v>110</v>
      </c>
      <c r="I28" s="209" t="s">
        <v>108</v>
      </c>
      <c r="J28" s="205" t="s">
        <v>107</v>
      </c>
      <c r="K28" s="214" t="s">
        <v>93</v>
      </c>
      <c r="L28" s="209" t="s">
        <v>108</v>
      </c>
      <c r="M28" s="527" t="s">
        <v>107</v>
      </c>
      <c r="N28" s="516" t="s">
        <v>93</v>
      </c>
      <c r="O28" s="207"/>
      <c r="P28" s="130"/>
      <c r="Q28" s="201"/>
      <c r="R28" s="94" t="s">
        <v>129</v>
      </c>
      <c r="S28" s="277"/>
      <c r="T28" s="290" t="s">
        <v>139</v>
      </c>
      <c r="U28" s="126">
        <f t="shared" si="0"/>
        <v>42</v>
      </c>
      <c r="V28" s="103">
        <f t="shared" si="1"/>
        <v>43</v>
      </c>
      <c r="W28" s="552"/>
    </row>
    <row r="29" spans="1:23" ht="12.75" customHeight="1" x14ac:dyDescent="0.25">
      <c r="A29" s="552"/>
      <c r="B29" s="15">
        <f t="shared" si="4"/>
        <v>49</v>
      </c>
      <c r="C29" s="18">
        <f t="shared" si="5"/>
        <v>50</v>
      </c>
      <c r="D29" s="277"/>
      <c r="E29" s="229"/>
      <c r="F29" s="230" t="s">
        <v>110</v>
      </c>
      <c r="G29" s="231" t="s">
        <v>112</v>
      </c>
      <c r="H29" s="130" t="s">
        <v>111</v>
      </c>
      <c r="I29" s="158" t="s">
        <v>123</v>
      </c>
      <c r="J29" s="189" t="s">
        <v>123</v>
      </c>
      <c r="K29" s="155" t="s">
        <v>123</v>
      </c>
      <c r="L29" s="158" t="s">
        <v>123</v>
      </c>
      <c r="M29" s="535" t="s">
        <v>123</v>
      </c>
      <c r="N29" s="517" t="s">
        <v>123</v>
      </c>
      <c r="O29" s="207"/>
      <c r="P29" s="130"/>
      <c r="Q29" s="197"/>
      <c r="R29" s="94" t="s">
        <v>131</v>
      </c>
      <c r="S29" s="277"/>
      <c r="T29" s="290" t="s">
        <v>140</v>
      </c>
      <c r="U29" s="126">
        <f t="shared" si="0"/>
        <v>49</v>
      </c>
      <c r="V29" s="103">
        <f t="shared" si="1"/>
        <v>50</v>
      </c>
      <c r="W29" s="552"/>
    </row>
    <row r="30" spans="1:23" s="13" customFormat="1" ht="12.75" customHeight="1" thickBot="1" x14ac:dyDescent="0.3">
      <c r="A30" s="553"/>
      <c r="B30" s="16">
        <f t="shared" si="4"/>
        <v>56</v>
      </c>
      <c r="C30" s="19">
        <f t="shared" si="5"/>
        <v>57</v>
      </c>
      <c r="D30" s="257"/>
      <c r="E30" s="291"/>
      <c r="F30" s="219" t="s">
        <v>111</v>
      </c>
      <c r="G30" s="422" t="s">
        <v>113</v>
      </c>
      <c r="H30" s="128" t="s">
        <v>112</v>
      </c>
      <c r="I30" s="208">
        <v>10</v>
      </c>
      <c r="J30" s="171">
        <v>9</v>
      </c>
      <c r="K30" s="213">
        <v>11</v>
      </c>
      <c r="L30" s="208">
        <v>10</v>
      </c>
      <c r="M30" s="389">
        <v>9</v>
      </c>
      <c r="N30" s="518">
        <v>11</v>
      </c>
      <c r="O30" s="213"/>
      <c r="P30" s="128"/>
      <c r="Q30" s="292"/>
      <c r="R30" s="107" t="s">
        <v>130</v>
      </c>
      <c r="S30" s="257"/>
      <c r="T30" s="293" t="s">
        <v>139</v>
      </c>
      <c r="U30" s="127">
        <f t="shared" si="0"/>
        <v>56</v>
      </c>
      <c r="V30" s="104">
        <f t="shared" si="1"/>
        <v>57</v>
      </c>
      <c r="W30" s="553"/>
    </row>
    <row r="31" spans="1:23" ht="12.75" customHeight="1" x14ac:dyDescent="0.25">
      <c r="A31" s="551" t="s">
        <v>4</v>
      </c>
      <c r="B31" s="14">
        <v>1</v>
      </c>
      <c r="C31" s="17">
        <v>2</v>
      </c>
      <c r="D31" s="112"/>
      <c r="E31" s="113"/>
      <c r="F31" s="114" t="s">
        <v>112</v>
      </c>
      <c r="G31" s="415" t="s">
        <v>114</v>
      </c>
      <c r="H31" s="288"/>
      <c r="I31" s="115"/>
      <c r="J31" s="287"/>
      <c r="K31" s="116"/>
      <c r="L31" s="115"/>
      <c r="M31" s="534"/>
      <c r="N31" s="515"/>
      <c r="O31" s="116"/>
      <c r="P31" s="288"/>
      <c r="Q31" s="125"/>
      <c r="R31" s="45"/>
      <c r="S31" s="112"/>
      <c r="T31" s="289" t="s">
        <v>153</v>
      </c>
      <c r="U31" s="106">
        <f t="shared" si="0"/>
        <v>1</v>
      </c>
      <c r="V31" s="105">
        <f t="shared" si="1"/>
        <v>2</v>
      </c>
      <c r="W31" s="551" t="s">
        <v>4</v>
      </c>
    </row>
    <row r="32" spans="1:23" ht="12.75" customHeight="1" x14ac:dyDescent="0.25">
      <c r="A32" s="552"/>
      <c r="B32" s="15">
        <f t="shared" si="4"/>
        <v>8</v>
      </c>
      <c r="C32" s="18">
        <f t="shared" si="5"/>
        <v>9</v>
      </c>
      <c r="D32" s="269"/>
      <c r="E32" s="237"/>
      <c r="F32" s="238" t="s">
        <v>113</v>
      </c>
      <c r="G32" s="239" t="s">
        <v>115</v>
      </c>
      <c r="H32" s="111">
        <v>15</v>
      </c>
      <c r="I32" s="202" t="s">
        <v>109</v>
      </c>
      <c r="J32" s="267" t="s">
        <v>93</v>
      </c>
      <c r="K32" s="203" t="s">
        <v>110</v>
      </c>
      <c r="L32" s="202" t="s">
        <v>109</v>
      </c>
      <c r="M32" s="536">
        <v>10</v>
      </c>
      <c r="N32" s="500" t="s">
        <v>110</v>
      </c>
      <c r="O32" s="203"/>
      <c r="P32" s="200"/>
      <c r="Q32" s="197"/>
      <c r="R32" s="497" t="s">
        <v>179</v>
      </c>
      <c r="S32" s="294"/>
      <c r="T32" s="491" t="s">
        <v>204</v>
      </c>
      <c r="U32" s="126">
        <f t="shared" si="0"/>
        <v>8</v>
      </c>
      <c r="V32" s="103">
        <f t="shared" si="1"/>
        <v>9</v>
      </c>
      <c r="W32" s="552"/>
    </row>
    <row r="33" spans="1:23" ht="12.75" customHeight="1" x14ac:dyDescent="0.25">
      <c r="A33" s="552"/>
      <c r="B33" s="15">
        <f t="shared" si="4"/>
        <v>15</v>
      </c>
      <c r="C33" s="18">
        <f t="shared" si="5"/>
        <v>16</v>
      </c>
      <c r="D33" s="200"/>
      <c r="E33" s="242"/>
      <c r="F33" s="202" t="s">
        <v>116</v>
      </c>
      <c r="G33" s="267" t="s">
        <v>116</v>
      </c>
      <c r="H33" s="200" t="s">
        <v>23</v>
      </c>
      <c r="I33" s="559" t="s">
        <v>23</v>
      </c>
      <c r="J33" s="560"/>
      <c r="K33" s="561"/>
      <c r="L33" s="559" t="s">
        <v>23</v>
      </c>
      <c r="M33" s="560"/>
      <c r="N33" s="562"/>
      <c r="O33" s="295"/>
      <c r="P33" s="296" t="s">
        <v>24</v>
      </c>
      <c r="Q33" s="268"/>
      <c r="R33" s="111" t="s">
        <v>196</v>
      </c>
      <c r="S33" s="200"/>
      <c r="T33" s="499" t="s">
        <v>141</v>
      </c>
      <c r="U33" s="126">
        <f t="shared" si="0"/>
        <v>15</v>
      </c>
      <c r="V33" s="103">
        <f t="shared" si="1"/>
        <v>16</v>
      </c>
      <c r="W33" s="552"/>
    </row>
    <row r="34" spans="1:23" ht="12.75" customHeight="1" thickBot="1" x14ac:dyDescent="0.3">
      <c r="A34" s="553"/>
      <c r="B34" s="16">
        <f t="shared" si="4"/>
        <v>22</v>
      </c>
      <c r="C34" s="19">
        <f t="shared" si="5"/>
        <v>23</v>
      </c>
      <c r="D34" s="273"/>
      <c r="E34" s="97"/>
      <c r="F34" s="272" t="s">
        <v>102</v>
      </c>
      <c r="G34" s="395" t="s">
        <v>10</v>
      </c>
      <c r="H34" s="128" t="s">
        <v>114</v>
      </c>
      <c r="I34" s="390">
        <v>12</v>
      </c>
      <c r="J34" s="389"/>
      <c r="K34" s="391">
        <v>13</v>
      </c>
      <c r="L34" s="390">
        <v>12</v>
      </c>
      <c r="M34" s="389"/>
      <c r="N34" s="392">
        <v>13</v>
      </c>
      <c r="O34" s="388"/>
      <c r="P34" s="297"/>
      <c r="Q34" s="298"/>
      <c r="R34" s="450"/>
      <c r="S34" s="273"/>
      <c r="T34" s="451"/>
      <c r="U34" s="127">
        <f t="shared" si="0"/>
        <v>22</v>
      </c>
      <c r="V34" s="104">
        <f t="shared" si="1"/>
        <v>23</v>
      </c>
      <c r="W34" s="553"/>
    </row>
    <row r="35" spans="1:23" ht="12.75" customHeight="1" x14ac:dyDescent="0.25">
      <c r="A35" s="554" t="s">
        <v>5</v>
      </c>
      <c r="B35" s="14">
        <f t="shared" si="4"/>
        <v>29</v>
      </c>
      <c r="C35" s="17">
        <v>1</v>
      </c>
      <c r="D35" s="445"/>
      <c r="E35" s="258"/>
      <c r="F35" s="259" t="s">
        <v>114</v>
      </c>
      <c r="G35" s="417" t="s">
        <v>117</v>
      </c>
      <c r="H35" s="260" t="s">
        <v>115</v>
      </c>
      <c r="I35" s="299">
        <v>13</v>
      </c>
      <c r="J35" s="300">
        <v>11</v>
      </c>
      <c r="K35" s="301">
        <v>14</v>
      </c>
      <c r="L35" s="299">
        <v>13</v>
      </c>
      <c r="M35" s="300">
        <v>11</v>
      </c>
      <c r="N35" s="302">
        <v>14</v>
      </c>
      <c r="O35" s="303"/>
      <c r="P35" s="304"/>
      <c r="Q35" s="305"/>
      <c r="R35" s="492" t="s">
        <v>180</v>
      </c>
      <c r="S35" s="306"/>
      <c r="T35" s="493" t="s">
        <v>205</v>
      </c>
      <c r="U35" s="106">
        <f t="shared" si="0"/>
        <v>29</v>
      </c>
      <c r="V35" s="105">
        <f t="shared" si="1"/>
        <v>1</v>
      </c>
      <c r="W35" s="554" t="s">
        <v>5</v>
      </c>
    </row>
    <row r="36" spans="1:23" ht="12.75" customHeight="1" x14ac:dyDescent="0.25">
      <c r="A36" s="555"/>
      <c r="B36" s="15">
        <v>7</v>
      </c>
      <c r="C36" s="18">
        <f t="shared" si="5"/>
        <v>8</v>
      </c>
      <c r="D36" s="277"/>
      <c r="E36" s="229"/>
      <c r="F36" s="230" t="s">
        <v>102</v>
      </c>
      <c r="G36" s="231" t="s">
        <v>102</v>
      </c>
      <c r="H36" s="130"/>
      <c r="I36" s="212"/>
      <c r="J36" s="254"/>
      <c r="K36" s="218"/>
      <c r="L36" s="212"/>
      <c r="M36" s="538"/>
      <c r="N36" s="537"/>
      <c r="O36" s="218"/>
      <c r="P36" s="307"/>
      <c r="Q36" s="66"/>
      <c r="R36" s="94" t="s">
        <v>197</v>
      </c>
      <c r="S36" s="130"/>
      <c r="T36" s="290" t="s">
        <v>141</v>
      </c>
      <c r="U36" s="126">
        <f t="shared" si="0"/>
        <v>7</v>
      </c>
      <c r="V36" s="103">
        <f t="shared" si="1"/>
        <v>8</v>
      </c>
      <c r="W36" s="555"/>
    </row>
    <row r="37" spans="1:23" ht="12.75" customHeight="1" x14ac:dyDescent="0.25">
      <c r="A37" s="555"/>
      <c r="B37" s="15">
        <f t="shared" si="4"/>
        <v>14</v>
      </c>
      <c r="C37" s="18">
        <f t="shared" si="5"/>
        <v>15</v>
      </c>
      <c r="D37" s="277"/>
      <c r="E37" s="229"/>
      <c r="F37" s="230" t="s">
        <v>115</v>
      </c>
      <c r="G37" s="231" t="s">
        <v>118</v>
      </c>
      <c r="H37" s="130" t="s">
        <v>10</v>
      </c>
      <c r="I37" s="212">
        <v>14</v>
      </c>
      <c r="J37" s="254">
        <v>12</v>
      </c>
      <c r="K37" s="218">
        <v>15</v>
      </c>
      <c r="L37" s="212">
        <v>14</v>
      </c>
      <c r="M37" s="538">
        <v>12</v>
      </c>
      <c r="N37" s="537">
        <v>15</v>
      </c>
      <c r="O37" s="218"/>
      <c r="P37" s="130"/>
      <c r="Q37" s="308"/>
      <c r="R37" s="94"/>
      <c r="S37" s="130"/>
      <c r="T37" s="309"/>
      <c r="U37" s="126">
        <f t="shared" si="0"/>
        <v>14</v>
      </c>
      <c r="V37" s="103">
        <f t="shared" si="1"/>
        <v>15</v>
      </c>
      <c r="W37" s="555"/>
    </row>
    <row r="38" spans="1:23" ht="12.75" customHeight="1" x14ac:dyDescent="0.25">
      <c r="A38" s="555"/>
      <c r="B38" s="15">
        <f t="shared" si="4"/>
        <v>21</v>
      </c>
      <c r="C38" s="18">
        <f t="shared" si="5"/>
        <v>22</v>
      </c>
      <c r="D38" s="277"/>
      <c r="E38" s="229"/>
      <c r="F38" s="230" t="s">
        <v>10</v>
      </c>
      <c r="G38" s="231" t="s">
        <v>119</v>
      </c>
      <c r="H38" s="130"/>
      <c r="I38" s="212"/>
      <c r="J38" s="254"/>
      <c r="K38" s="218"/>
      <c r="L38" s="212"/>
      <c r="M38" s="538"/>
      <c r="N38" s="537"/>
      <c r="O38" s="218"/>
      <c r="P38" s="94"/>
      <c r="Q38" s="66"/>
      <c r="R38" s="482"/>
      <c r="S38" s="277" t="s">
        <v>87</v>
      </c>
      <c r="T38" s="290" t="s">
        <v>192</v>
      </c>
      <c r="U38" s="126">
        <f t="shared" si="0"/>
        <v>21</v>
      </c>
      <c r="V38" s="103">
        <f t="shared" si="1"/>
        <v>22</v>
      </c>
      <c r="W38" s="555"/>
    </row>
    <row r="39" spans="1:23" ht="12.75" customHeight="1" thickBot="1" x14ac:dyDescent="0.3">
      <c r="A39" s="556"/>
      <c r="B39" s="16">
        <f t="shared" si="4"/>
        <v>28</v>
      </c>
      <c r="C39" s="19">
        <f t="shared" si="5"/>
        <v>29</v>
      </c>
      <c r="D39" s="285"/>
      <c r="E39" s="283"/>
      <c r="F39" s="280"/>
      <c r="G39" s="279" t="s">
        <v>102</v>
      </c>
      <c r="H39" s="539"/>
      <c r="I39" s="540"/>
      <c r="J39" s="541"/>
      <c r="K39" s="542"/>
      <c r="L39" s="540"/>
      <c r="M39" s="541"/>
      <c r="N39" s="543"/>
      <c r="O39" s="544"/>
      <c r="P39" s="283"/>
      <c r="Q39" s="545"/>
      <c r="R39" s="546"/>
      <c r="S39" s="283"/>
      <c r="T39" s="286" t="s">
        <v>154</v>
      </c>
      <c r="U39" s="127">
        <f t="shared" si="0"/>
        <v>28</v>
      </c>
      <c r="V39" s="104">
        <f t="shared" si="1"/>
        <v>29</v>
      </c>
      <c r="W39" s="556"/>
    </row>
    <row r="40" spans="1:23" ht="12.75" customHeight="1" x14ac:dyDescent="0.25">
      <c r="A40" s="552" t="s">
        <v>92</v>
      </c>
      <c r="B40" s="341">
        <f t="shared" si="4"/>
        <v>35</v>
      </c>
      <c r="C40" s="342">
        <f t="shared" si="5"/>
        <v>36</v>
      </c>
      <c r="D40" s="323"/>
      <c r="E40" s="323"/>
      <c r="F40" s="472"/>
      <c r="G40" s="486" t="s">
        <v>120</v>
      </c>
      <c r="H40" s="487"/>
      <c r="I40" s="485"/>
      <c r="J40" s="488"/>
      <c r="K40" s="485"/>
      <c r="L40" s="489"/>
      <c r="M40" s="488"/>
      <c r="N40" s="490"/>
      <c r="O40" s="346"/>
      <c r="P40" s="324"/>
      <c r="Q40" s="324"/>
      <c r="R40" s="548" t="s">
        <v>206</v>
      </c>
      <c r="S40" s="251"/>
      <c r="T40" s="367"/>
      <c r="U40" s="106">
        <f t="shared" si="0"/>
        <v>35</v>
      </c>
      <c r="V40" s="105">
        <f t="shared" si="1"/>
        <v>36</v>
      </c>
      <c r="W40" s="552" t="s">
        <v>92</v>
      </c>
    </row>
    <row r="41" spans="1:23" ht="12.75" customHeight="1" x14ac:dyDescent="0.25">
      <c r="A41" s="555"/>
      <c r="B41" s="15">
        <f t="shared" si="4"/>
        <v>42</v>
      </c>
      <c r="C41" s="18">
        <f t="shared" si="5"/>
        <v>43</v>
      </c>
      <c r="D41" s="253"/>
      <c r="E41" s="253"/>
      <c r="F41" s="473"/>
      <c r="G41" s="474"/>
      <c r="H41" s="429"/>
      <c r="I41" s="452"/>
      <c r="J41" s="453"/>
      <c r="K41" s="310"/>
      <c r="L41" s="452"/>
      <c r="M41" s="453"/>
      <c r="N41" s="310"/>
      <c r="O41" s="311"/>
      <c r="P41" s="312"/>
      <c r="Q41" s="312"/>
      <c r="R41" s="131"/>
      <c r="S41" s="313"/>
      <c r="T41" s="314"/>
      <c r="U41" s="126">
        <f t="shared" si="0"/>
        <v>42</v>
      </c>
      <c r="V41" s="103">
        <f t="shared" si="1"/>
        <v>43</v>
      </c>
      <c r="W41" s="555"/>
    </row>
    <row r="42" spans="1:23" ht="12.75" customHeight="1" x14ac:dyDescent="0.25">
      <c r="A42" s="555"/>
      <c r="B42" s="15">
        <f t="shared" si="4"/>
        <v>49</v>
      </c>
      <c r="C42" s="18">
        <f t="shared" si="5"/>
        <v>50</v>
      </c>
      <c r="D42" s="253"/>
      <c r="E42" s="312"/>
      <c r="F42" s="396"/>
      <c r="G42" s="427"/>
      <c r="H42" s="430"/>
      <c r="I42" s="454"/>
      <c r="J42" s="458"/>
      <c r="K42" s="457"/>
      <c r="L42" s="454"/>
      <c r="M42" s="458"/>
      <c r="N42" s="461"/>
      <c r="O42" s="315"/>
      <c r="P42" s="312"/>
      <c r="Q42" s="312"/>
      <c r="R42" s="46"/>
      <c r="S42" s="316"/>
      <c r="T42" s="317"/>
      <c r="U42" s="126">
        <f t="shared" si="0"/>
        <v>49</v>
      </c>
      <c r="V42" s="103">
        <f t="shared" si="1"/>
        <v>50</v>
      </c>
      <c r="W42" s="555"/>
    </row>
    <row r="43" spans="1:23" ht="12.75" customHeight="1" thickBot="1" x14ac:dyDescent="0.3">
      <c r="A43" s="556"/>
      <c r="B43" s="16">
        <f t="shared" si="4"/>
        <v>56</v>
      </c>
      <c r="C43" s="19">
        <f t="shared" si="5"/>
        <v>57</v>
      </c>
      <c r="D43" s="257"/>
      <c r="E43" s="318"/>
      <c r="F43" s="444"/>
      <c r="G43" s="428" t="s">
        <v>121</v>
      </c>
      <c r="H43" s="431"/>
      <c r="I43" s="579" t="s">
        <v>20</v>
      </c>
      <c r="J43" s="580"/>
      <c r="K43" s="580"/>
      <c r="L43" s="580"/>
      <c r="M43" s="580"/>
      <c r="N43" s="580"/>
      <c r="O43" s="319"/>
      <c r="P43" s="128"/>
      <c r="Q43" s="320"/>
      <c r="R43" s="397" t="s">
        <v>208</v>
      </c>
      <c r="S43" s="128" t="s">
        <v>189</v>
      </c>
      <c r="T43" s="128" t="s">
        <v>184</v>
      </c>
      <c r="U43" s="127">
        <f t="shared" si="0"/>
        <v>56</v>
      </c>
      <c r="V43" s="104">
        <f t="shared" si="1"/>
        <v>57</v>
      </c>
      <c r="W43" s="556"/>
    </row>
    <row r="44" spans="1:23" ht="12.75" customHeight="1" x14ac:dyDescent="0.25">
      <c r="A44" s="551" t="s">
        <v>6</v>
      </c>
      <c r="B44" s="14">
        <v>2</v>
      </c>
      <c r="C44" s="17">
        <v>3</v>
      </c>
      <c r="D44" s="67"/>
      <c r="E44" s="67"/>
      <c r="F44" s="68"/>
      <c r="G44" s="420"/>
      <c r="H44" s="432"/>
      <c r="I44" s="455"/>
      <c r="J44" s="459"/>
      <c r="K44" s="338"/>
      <c r="L44" s="455"/>
      <c r="M44" s="459"/>
      <c r="N44" s="337"/>
      <c r="O44" s="338"/>
      <c r="P44" s="69"/>
      <c r="Q44" s="69"/>
      <c r="R44" s="549" t="s">
        <v>209</v>
      </c>
      <c r="S44" s="69"/>
      <c r="T44" s="400"/>
      <c r="U44" s="106">
        <f t="shared" si="0"/>
        <v>2</v>
      </c>
      <c r="V44" s="105">
        <f t="shared" si="1"/>
        <v>3</v>
      </c>
      <c r="W44" s="551" t="s">
        <v>6</v>
      </c>
    </row>
    <row r="45" spans="1:23" ht="12.75" customHeight="1" x14ac:dyDescent="0.25">
      <c r="A45" s="552"/>
      <c r="B45" s="15">
        <f t="shared" si="4"/>
        <v>9</v>
      </c>
      <c r="C45" s="18">
        <f t="shared" si="5"/>
        <v>10</v>
      </c>
      <c r="D45" s="277"/>
      <c r="E45" s="277"/>
      <c r="F45" s="230"/>
      <c r="G45" s="231"/>
      <c r="H45" s="433"/>
      <c r="I45" s="456"/>
      <c r="J45" s="460"/>
      <c r="K45" s="335"/>
      <c r="L45" s="456"/>
      <c r="M45" s="462"/>
      <c r="N45" s="336"/>
      <c r="O45" s="334"/>
      <c r="P45" s="130"/>
      <c r="Q45" s="130"/>
      <c r="R45" s="398" t="s">
        <v>213</v>
      </c>
      <c r="S45" s="321"/>
      <c r="T45" s="451" t="s">
        <v>214</v>
      </c>
      <c r="U45" s="126">
        <f t="shared" si="0"/>
        <v>9</v>
      </c>
      <c r="V45" s="103">
        <f t="shared" si="1"/>
        <v>10</v>
      </c>
      <c r="W45" s="552"/>
    </row>
    <row r="46" spans="1:23" ht="12.75" customHeight="1" x14ac:dyDescent="0.25">
      <c r="A46" s="552"/>
      <c r="B46" s="15">
        <f t="shared" si="4"/>
        <v>16</v>
      </c>
      <c r="C46" s="18">
        <f t="shared" si="5"/>
        <v>17</v>
      </c>
      <c r="D46" s="277"/>
      <c r="E46" s="277"/>
      <c r="F46" s="230"/>
      <c r="G46" s="231"/>
      <c r="H46" s="475"/>
      <c r="I46" s="475"/>
      <c r="J46" s="478"/>
      <c r="K46" s="476"/>
      <c r="L46" s="475"/>
      <c r="M46" s="478"/>
      <c r="N46" s="477"/>
      <c r="O46" s="322"/>
      <c r="P46" s="130"/>
      <c r="Q46" s="130"/>
      <c r="R46" s="398" t="s">
        <v>207</v>
      </c>
      <c r="S46" s="130"/>
      <c r="T46" s="290"/>
      <c r="U46" s="126">
        <f t="shared" si="0"/>
        <v>16</v>
      </c>
      <c r="V46" s="103">
        <f t="shared" si="1"/>
        <v>17</v>
      </c>
      <c r="W46" s="552"/>
    </row>
    <row r="47" spans="1:23" ht="12.75" customHeight="1" x14ac:dyDescent="0.25">
      <c r="A47" s="552"/>
      <c r="B47" s="15">
        <f t="shared" si="4"/>
        <v>23</v>
      </c>
      <c r="C47" s="18">
        <f t="shared" si="5"/>
        <v>24</v>
      </c>
      <c r="D47" s="29"/>
      <c r="E47" s="253"/>
      <c r="F47" s="248"/>
      <c r="G47" s="416"/>
      <c r="H47" s="435"/>
      <c r="I47" s="408"/>
      <c r="J47" s="411"/>
      <c r="K47" s="410"/>
      <c r="L47" s="408"/>
      <c r="M47" s="411"/>
      <c r="N47" s="408"/>
      <c r="O47" s="409"/>
      <c r="P47" s="312"/>
      <c r="Q47" s="312"/>
      <c r="R47" s="483"/>
      <c r="S47" s="370"/>
      <c r="T47" s="371" t="s">
        <v>155</v>
      </c>
      <c r="U47" s="126">
        <f t="shared" si="0"/>
        <v>23</v>
      </c>
      <c r="V47" s="103">
        <f t="shared" si="1"/>
        <v>24</v>
      </c>
      <c r="W47" s="552"/>
    </row>
    <row r="48" spans="1:23" ht="12.75" customHeight="1" thickBot="1" x14ac:dyDescent="0.3">
      <c r="A48" s="553"/>
      <c r="B48" s="354">
        <f t="shared" si="4"/>
        <v>30</v>
      </c>
      <c r="C48" s="355">
        <f t="shared" si="5"/>
        <v>31</v>
      </c>
      <c r="D48" s="372"/>
      <c r="E48" s="373"/>
      <c r="F48" s="374"/>
      <c r="G48" s="434"/>
      <c r="H48" s="579" t="s">
        <v>188</v>
      </c>
      <c r="I48" s="580"/>
      <c r="J48" s="580"/>
      <c r="K48" s="580"/>
      <c r="L48" s="580"/>
      <c r="M48" s="580"/>
      <c r="N48" s="581"/>
      <c r="O48" s="375"/>
      <c r="P48" s="376"/>
      <c r="Q48" s="377"/>
      <c r="R48" s="378" t="s">
        <v>210</v>
      </c>
      <c r="S48" s="376" t="s">
        <v>94</v>
      </c>
      <c r="T48" s="379" t="s">
        <v>211</v>
      </c>
      <c r="U48" s="356">
        <f t="shared" si="0"/>
        <v>30</v>
      </c>
      <c r="V48" s="357">
        <f t="shared" si="1"/>
        <v>31</v>
      </c>
      <c r="W48" s="553"/>
    </row>
    <row r="49" spans="1:32" ht="12.75" customHeight="1" x14ac:dyDescent="0.25">
      <c r="A49" s="551" t="s">
        <v>150</v>
      </c>
      <c r="B49" s="341">
        <f t="shared" si="4"/>
        <v>37</v>
      </c>
      <c r="C49" s="342">
        <f t="shared" si="5"/>
        <v>38</v>
      </c>
      <c r="D49" s="343"/>
      <c r="E49" s="344"/>
      <c r="F49" s="345"/>
      <c r="G49" s="436"/>
      <c r="H49" s="440"/>
      <c r="I49" s="463"/>
      <c r="J49" s="469"/>
      <c r="K49" s="346"/>
      <c r="L49" s="463"/>
      <c r="M49" s="469"/>
      <c r="N49" s="466"/>
      <c r="O49" s="346"/>
      <c r="P49" s="347"/>
      <c r="Q49" s="348"/>
      <c r="R49" s="349"/>
      <c r="S49" s="350"/>
      <c r="T49" s="351" t="s">
        <v>156</v>
      </c>
      <c r="U49" s="352">
        <f t="shared" si="0"/>
        <v>37</v>
      </c>
      <c r="V49" s="353">
        <f t="shared" si="1"/>
        <v>38</v>
      </c>
      <c r="W49" s="551" t="s">
        <v>150</v>
      </c>
    </row>
    <row r="50" spans="1:32" ht="12.75" customHeight="1" x14ac:dyDescent="0.25">
      <c r="A50" s="552"/>
      <c r="B50" s="15">
        <f t="shared" si="4"/>
        <v>44</v>
      </c>
      <c r="C50" s="18">
        <f t="shared" si="5"/>
        <v>45</v>
      </c>
      <c r="D50" s="47"/>
      <c r="E50" s="47"/>
      <c r="F50" s="33"/>
      <c r="G50" s="437"/>
      <c r="H50" s="582" t="s">
        <v>182</v>
      </c>
      <c r="I50" s="583"/>
      <c r="J50" s="583"/>
      <c r="K50" s="583"/>
      <c r="L50" s="583"/>
      <c r="M50" s="583"/>
      <c r="N50" s="584"/>
      <c r="O50" s="108"/>
      <c r="P50" s="59"/>
      <c r="Q50" s="60"/>
      <c r="R50" s="399"/>
      <c r="S50" s="47"/>
      <c r="T50" s="48"/>
      <c r="U50" s="126">
        <f t="shared" si="0"/>
        <v>44</v>
      </c>
      <c r="V50" s="103">
        <f t="shared" si="1"/>
        <v>45</v>
      </c>
      <c r="W50" s="552"/>
    </row>
    <row r="51" spans="1:32" ht="12.75" customHeight="1" x14ac:dyDescent="0.25">
      <c r="A51" s="552"/>
      <c r="B51" s="15">
        <f t="shared" si="4"/>
        <v>51</v>
      </c>
      <c r="C51" s="18">
        <f t="shared" si="5"/>
        <v>52</v>
      </c>
      <c r="D51" s="132"/>
      <c r="E51" s="132"/>
      <c r="F51" s="133"/>
      <c r="G51" s="438"/>
      <c r="H51" s="441"/>
      <c r="I51" s="464"/>
      <c r="J51" s="470"/>
      <c r="K51" s="109"/>
      <c r="L51" s="464"/>
      <c r="M51" s="470"/>
      <c r="N51" s="467"/>
      <c r="O51" s="102"/>
      <c r="P51" s="134"/>
      <c r="Q51" s="135"/>
      <c r="R51" s="136"/>
      <c r="S51" s="132"/>
      <c r="T51" s="137"/>
      <c r="U51" s="126">
        <f t="shared" si="0"/>
        <v>51</v>
      </c>
      <c r="V51" s="103">
        <f t="shared" si="1"/>
        <v>52</v>
      </c>
      <c r="W51" s="552"/>
    </row>
    <row r="52" spans="1:32" ht="12.75" customHeight="1" thickBot="1" x14ac:dyDescent="0.3">
      <c r="A52" s="553"/>
      <c r="B52" s="16">
        <f t="shared" si="4"/>
        <v>58</v>
      </c>
      <c r="C52" s="19">
        <f t="shared" si="5"/>
        <v>59</v>
      </c>
      <c r="D52" s="138"/>
      <c r="E52" s="138"/>
      <c r="F52" s="139"/>
      <c r="G52" s="439"/>
      <c r="H52" s="138"/>
      <c r="I52" s="465"/>
      <c r="J52" s="140"/>
      <c r="K52" s="471"/>
      <c r="L52" s="465"/>
      <c r="M52" s="140"/>
      <c r="N52" s="468"/>
      <c r="O52" s="140"/>
      <c r="P52" s="141"/>
      <c r="Q52" s="142"/>
      <c r="R52" s="143"/>
      <c r="S52" s="138"/>
      <c r="T52" s="144" t="s">
        <v>194</v>
      </c>
      <c r="U52" s="127">
        <f t="shared" si="0"/>
        <v>58</v>
      </c>
      <c r="V52" s="104">
        <f t="shared" si="1"/>
        <v>59</v>
      </c>
      <c r="W52" s="553"/>
    </row>
    <row r="53" spans="1:32" ht="12.75" customHeight="1" x14ac:dyDescent="0.25">
      <c r="A53" s="7"/>
      <c r="B53" s="10"/>
      <c r="C53" s="10"/>
      <c r="D53" s="5"/>
      <c r="E53" s="5"/>
      <c r="F53" s="5"/>
      <c r="G53" s="72"/>
      <c r="H53" s="5"/>
      <c r="I53" s="5"/>
      <c r="J53" s="36"/>
      <c r="K53" s="5"/>
      <c r="L53" s="5"/>
      <c r="M53" s="5"/>
      <c r="N53" s="5"/>
      <c r="O53" s="5"/>
      <c r="P53" s="36"/>
      <c r="Q53" s="61"/>
      <c r="R53" s="53"/>
      <c r="U53" s="10"/>
      <c r="V53" s="10"/>
      <c r="W53" s="7"/>
    </row>
    <row r="54" spans="1:32" ht="12.75" customHeight="1" x14ac:dyDescent="0.25">
      <c r="A54" s="7"/>
      <c r="B54" s="100" t="s">
        <v>86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</row>
    <row r="55" spans="1:32" s="71" customFormat="1" x14ac:dyDescent="0.25">
      <c r="A55" s="70"/>
      <c r="B55" s="558" t="s">
        <v>88</v>
      </c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</row>
    <row r="56" spans="1:32" s="71" customFormat="1" x14ac:dyDescent="0.25">
      <c r="A56" s="7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</row>
    <row r="57" spans="1:32" x14ac:dyDescent="0.25">
      <c r="A57" s="73"/>
      <c r="B57" s="557" t="s">
        <v>80</v>
      </c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</row>
    <row r="58" spans="1:32" x14ac:dyDescent="0.25">
      <c r="A58" s="7"/>
    </row>
    <row r="59" spans="1:32" x14ac:dyDescent="0.25">
      <c r="A59" s="7"/>
      <c r="B59" s="76" t="s">
        <v>157</v>
      </c>
      <c r="C59" s="77"/>
      <c r="D59" s="77"/>
      <c r="E59" s="77"/>
      <c r="F59" s="77"/>
      <c r="G59" s="78"/>
      <c r="H59" s="78"/>
      <c r="I59" s="78"/>
      <c r="J59" s="36"/>
      <c r="K59" s="78"/>
      <c r="L59" s="78"/>
      <c r="M59" s="78"/>
      <c r="N59" s="78"/>
      <c r="O59" s="78"/>
      <c r="P59" s="78"/>
      <c r="Q59" s="78"/>
      <c r="R59" s="78"/>
      <c r="S59" s="79"/>
      <c r="T59" s="80"/>
      <c r="U59" s="4"/>
      <c r="V59" s="4"/>
      <c r="W59" s="4"/>
      <c r="X59" s="81"/>
      <c r="Y59" s="81"/>
    </row>
    <row r="60" spans="1:32" x14ac:dyDescent="0.25">
      <c r="A60" s="7"/>
      <c r="B60" s="77" t="s">
        <v>198</v>
      </c>
      <c r="C60" s="77"/>
      <c r="D60" s="77"/>
      <c r="E60" s="77"/>
      <c r="F60" s="77"/>
      <c r="G60" s="78"/>
      <c r="H60" s="78"/>
      <c r="I60" s="78"/>
      <c r="J60" s="36"/>
      <c r="K60" s="78"/>
      <c r="L60" s="78"/>
      <c r="M60" s="78"/>
      <c r="N60" s="78"/>
      <c r="O60" s="78"/>
      <c r="P60" s="78"/>
      <c r="Q60" s="78"/>
      <c r="R60" s="78"/>
      <c r="S60" s="79"/>
      <c r="T60" s="80"/>
      <c r="U60" s="4"/>
      <c r="V60" s="4"/>
      <c r="W60" s="4"/>
      <c r="X60" s="81"/>
      <c r="Y60" s="81"/>
    </row>
    <row r="61" spans="1:32" x14ac:dyDescent="0.25">
      <c r="A61" s="7"/>
      <c r="B61" s="77" t="s">
        <v>11</v>
      </c>
      <c r="C61" s="77"/>
      <c r="D61" s="77"/>
      <c r="E61" s="77"/>
      <c r="F61" s="77"/>
      <c r="G61" s="78"/>
      <c r="H61" s="78"/>
      <c r="I61" s="78"/>
      <c r="J61" s="36"/>
      <c r="K61" s="78"/>
      <c r="L61" s="78"/>
      <c r="M61" s="78"/>
      <c r="N61" s="78"/>
      <c r="O61" s="78"/>
      <c r="P61" s="78"/>
      <c r="Q61" s="78"/>
      <c r="R61" s="4"/>
      <c r="S61" s="82"/>
      <c r="T61" s="74"/>
      <c r="U61" s="4"/>
      <c r="V61" s="4"/>
      <c r="W61" s="4"/>
      <c r="X61" s="77"/>
      <c r="Y61" s="77"/>
    </row>
    <row r="62" spans="1:32" ht="15" customHeight="1" x14ac:dyDescent="0.25">
      <c r="A62" s="7"/>
      <c r="B62" s="77" t="s">
        <v>26</v>
      </c>
      <c r="C62" s="83"/>
      <c r="E62" s="77"/>
      <c r="F62" s="77" t="s">
        <v>27</v>
      </c>
      <c r="G62" s="186" t="s">
        <v>28</v>
      </c>
      <c r="H62" s="327"/>
      <c r="I62" s="327"/>
      <c r="J62" s="193"/>
      <c r="K62" s="327"/>
      <c r="L62" s="327"/>
      <c r="M62" s="327"/>
      <c r="N62" s="327"/>
      <c r="O62" s="327"/>
      <c r="P62" s="328"/>
      <c r="Q62" s="329"/>
      <c r="R62" s="329"/>
      <c r="S62" s="191" t="s">
        <v>87</v>
      </c>
      <c r="T62" s="186" t="s">
        <v>77</v>
      </c>
      <c r="U62" s="186"/>
      <c r="V62" s="186"/>
      <c r="W62" s="186"/>
      <c r="X62" s="85"/>
      <c r="Y62" s="85"/>
      <c r="Z62" s="85"/>
      <c r="AA62" s="85"/>
      <c r="AB62" s="98"/>
      <c r="AC62" s="85"/>
      <c r="AD62" s="4"/>
      <c r="AE62" s="4"/>
      <c r="AF62" s="4"/>
    </row>
    <row r="63" spans="1:32" x14ac:dyDescent="0.25">
      <c r="A63" s="7"/>
      <c r="B63" s="77" t="s">
        <v>30</v>
      </c>
      <c r="C63" s="83"/>
      <c r="E63" s="77"/>
      <c r="F63" s="77" t="s">
        <v>27</v>
      </c>
      <c r="G63" s="186" t="s">
        <v>31</v>
      </c>
      <c r="H63" s="327"/>
      <c r="I63" s="327"/>
      <c r="J63" s="193"/>
      <c r="K63" s="327"/>
      <c r="L63" s="327"/>
      <c r="M63" s="327"/>
      <c r="N63" s="327"/>
      <c r="O63" s="327"/>
      <c r="P63" s="328"/>
      <c r="Q63" s="328"/>
      <c r="R63" s="329"/>
      <c r="T63" s="87" t="s">
        <v>79</v>
      </c>
      <c r="U63" s="87"/>
      <c r="V63" s="87"/>
      <c r="W63" s="87"/>
      <c r="X63" s="85"/>
      <c r="Y63" s="85"/>
      <c r="Z63" s="85"/>
      <c r="AA63" s="85"/>
      <c r="AB63" s="98"/>
      <c r="AC63" s="85"/>
      <c r="AD63" s="4"/>
      <c r="AE63" s="4"/>
      <c r="AF63" s="4"/>
    </row>
    <row r="64" spans="1:32" x14ac:dyDescent="0.25">
      <c r="B64" s="77" t="s">
        <v>32</v>
      </c>
      <c r="C64" s="83"/>
      <c r="E64" s="77"/>
      <c r="F64" s="77" t="s">
        <v>27</v>
      </c>
      <c r="G64" s="186" t="s">
        <v>33</v>
      </c>
      <c r="H64" s="191"/>
      <c r="I64" s="191"/>
      <c r="J64" s="192"/>
      <c r="K64" s="191"/>
      <c r="L64" s="191"/>
      <c r="M64" s="191"/>
      <c r="N64" s="191"/>
      <c r="O64" s="191"/>
      <c r="P64" s="329"/>
      <c r="Q64" s="329"/>
      <c r="R64" s="329"/>
      <c r="T64" s="87" t="s">
        <v>212</v>
      </c>
      <c r="U64" s="87"/>
      <c r="V64" s="87"/>
      <c r="W64" s="4"/>
      <c r="X64" s="4"/>
      <c r="Y64" s="4"/>
      <c r="Z64" s="4"/>
      <c r="AA64" s="4"/>
      <c r="AB64" s="37"/>
      <c r="AC64" s="4"/>
      <c r="AD64" s="4"/>
      <c r="AE64" s="4"/>
      <c r="AF64" s="4"/>
    </row>
    <row r="65" spans="2:25" x14ac:dyDescent="0.25">
      <c r="B65" s="77" t="s">
        <v>35</v>
      </c>
      <c r="C65" s="83"/>
      <c r="E65" s="77"/>
      <c r="F65" s="77" t="s">
        <v>27</v>
      </c>
      <c r="G65" s="186" t="s">
        <v>36</v>
      </c>
      <c r="H65" s="191"/>
      <c r="I65" s="191"/>
      <c r="J65" s="192"/>
      <c r="K65" s="191"/>
      <c r="L65" s="191"/>
      <c r="M65" s="191"/>
      <c r="N65" s="191"/>
      <c r="O65" s="191"/>
      <c r="P65" s="329"/>
      <c r="Q65" s="329"/>
      <c r="R65" s="329"/>
      <c r="T65" s="87" t="s">
        <v>78</v>
      </c>
      <c r="U65" s="4"/>
      <c r="V65" s="4"/>
      <c r="W65" s="77"/>
    </row>
    <row r="66" spans="2:25" x14ac:dyDescent="0.25">
      <c r="B66" s="77" t="s">
        <v>37</v>
      </c>
      <c r="C66" s="83"/>
      <c r="E66" s="77"/>
      <c r="F66" s="77" t="s">
        <v>27</v>
      </c>
      <c r="G66" s="186" t="s">
        <v>38</v>
      </c>
      <c r="H66" s="191"/>
      <c r="I66" s="191"/>
      <c r="J66" s="192"/>
      <c r="K66" s="191"/>
      <c r="L66" s="191"/>
      <c r="M66" s="191"/>
      <c r="N66" s="191"/>
      <c r="O66" s="191"/>
      <c r="P66" s="329"/>
      <c r="Q66" s="329"/>
      <c r="R66" s="329"/>
      <c r="W66" s="88"/>
      <c r="X66" s="89"/>
      <c r="Y66" s="89"/>
    </row>
    <row r="67" spans="2:25" ht="28.5" customHeight="1" x14ac:dyDescent="0.25">
      <c r="B67" s="77" t="s">
        <v>40</v>
      </c>
      <c r="C67" s="83"/>
      <c r="E67" s="77"/>
      <c r="F67" s="77" t="s">
        <v>27</v>
      </c>
      <c r="G67" s="186" t="s">
        <v>41</v>
      </c>
      <c r="H67" s="191"/>
      <c r="I67" s="191"/>
      <c r="J67" s="192"/>
      <c r="K67" s="191"/>
      <c r="L67" s="191"/>
      <c r="M67" s="191"/>
      <c r="N67" s="191"/>
      <c r="O67" s="191"/>
      <c r="P67" s="329"/>
      <c r="Q67" s="329"/>
      <c r="R67" s="329"/>
      <c r="S67" s="77" t="s">
        <v>29</v>
      </c>
      <c r="T67" s="550" t="s">
        <v>143</v>
      </c>
      <c r="U67" s="550"/>
      <c r="V67" s="550"/>
      <c r="W67" s="88"/>
      <c r="X67" s="89"/>
      <c r="Y67" s="89"/>
    </row>
    <row r="68" spans="2:25" x14ac:dyDescent="0.25">
      <c r="B68" s="77" t="s">
        <v>43</v>
      </c>
      <c r="C68" s="83"/>
      <c r="E68" s="77"/>
      <c r="F68" s="77" t="s">
        <v>27</v>
      </c>
      <c r="G68" s="186" t="s">
        <v>44</v>
      </c>
      <c r="H68" s="191"/>
      <c r="I68" s="191"/>
      <c r="J68" s="192"/>
      <c r="K68" s="191"/>
      <c r="L68" s="191"/>
      <c r="M68" s="191"/>
      <c r="N68" s="191"/>
      <c r="O68" s="191"/>
      <c r="P68" s="329"/>
      <c r="Q68" s="329"/>
      <c r="R68" s="329"/>
      <c r="S68" s="74"/>
      <c r="T68" s="91"/>
      <c r="U68" s="88"/>
      <c r="V68" s="88"/>
      <c r="W68" s="88"/>
      <c r="X68" s="89"/>
      <c r="Y68" s="89"/>
    </row>
    <row r="69" spans="2:25" x14ac:dyDescent="0.25">
      <c r="B69" s="77" t="s">
        <v>185</v>
      </c>
      <c r="C69" s="83"/>
      <c r="E69" s="77"/>
      <c r="F69" s="77" t="s">
        <v>27</v>
      </c>
      <c r="G69" s="186" t="s">
        <v>46</v>
      </c>
      <c r="H69" s="191"/>
      <c r="I69" s="191"/>
      <c r="J69" s="192"/>
      <c r="K69" s="191"/>
      <c r="L69" s="191"/>
      <c r="M69" s="191"/>
      <c r="N69" s="191"/>
      <c r="O69" s="191"/>
      <c r="P69" s="329"/>
      <c r="Q69" s="329"/>
      <c r="R69" s="329"/>
      <c r="S69" s="77" t="s">
        <v>34</v>
      </c>
      <c r="T69" s="77" t="s">
        <v>69</v>
      </c>
      <c r="U69" s="88"/>
      <c r="V69" s="88"/>
      <c r="W69" s="77"/>
      <c r="X69" s="89"/>
      <c r="Y69" s="89"/>
    </row>
    <row r="70" spans="2:25" x14ac:dyDescent="0.25">
      <c r="B70" s="77" t="s">
        <v>48</v>
      </c>
      <c r="C70" s="83"/>
      <c r="E70" s="77"/>
      <c r="F70" s="77" t="s">
        <v>27</v>
      </c>
      <c r="G70" s="186" t="s">
        <v>49</v>
      </c>
      <c r="H70" s="191"/>
      <c r="I70" s="191"/>
      <c r="J70" s="192"/>
      <c r="K70" s="191"/>
      <c r="L70" s="191"/>
      <c r="M70" s="191"/>
      <c r="N70" s="191"/>
      <c r="O70" s="191"/>
      <c r="P70" s="329"/>
      <c r="Q70" s="329"/>
      <c r="R70" s="329"/>
      <c r="U70" s="77"/>
      <c r="V70" s="77"/>
      <c r="W70" s="77"/>
      <c r="X70" s="89"/>
      <c r="Y70" s="89"/>
    </row>
    <row r="71" spans="2:25" x14ac:dyDescent="0.25">
      <c r="B71" s="196" t="s">
        <v>135</v>
      </c>
      <c r="F71" s="191" t="s">
        <v>27</v>
      </c>
      <c r="G71" s="191" t="s">
        <v>136</v>
      </c>
      <c r="H71" s="191"/>
      <c r="I71" s="191"/>
      <c r="J71" s="192"/>
      <c r="K71" s="191"/>
      <c r="L71" s="191"/>
      <c r="M71" s="191"/>
      <c r="N71" s="191"/>
      <c r="O71" s="191"/>
      <c r="P71" s="193"/>
      <c r="Q71" s="194"/>
      <c r="R71" s="195"/>
      <c r="S71" s="77" t="s">
        <v>39</v>
      </c>
      <c r="T71" s="88" t="s">
        <v>161</v>
      </c>
      <c r="U71" s="77"/>
      <c r="V71" s="77"/>
      <c r="W71" s="77"/>
      <c r="X71" s="89"/>
      <c r="Y71" s="89"/>
    </row>
    <row r="72" spans="2:25" x14ac:dyDescent="0.25">
      <c r="B72" s="77" t="s">
        <v>51</v>
      </c>
      <c r="C72" s="83"/>
      <c r="E72" s="77"/>
      <c r="F72" s="77" t="s">
        <v>27</v>
      </c>
      <c r="G72" s="186" t="s">
        <v>52</v>
      </c>
      <c r="H72" s="191"/>
      <c r="I72" s="191"/>
      <c r="J72" s="192"/>
      <c r="K72" s="191"/>
      <c r="L72" s="191"/>
      <c r="M72" s="191"/>
      <c r="N72" s="191"/>
      <c r="O72" s="191"/>
      <c r="P72" s="329"/>
      <c r="Q72" s="329"/>
      <c r="R72" s="329"/>
      <c r="S72" s="77" t="s">
        <v>42</v>
      </c>
      <c r="T72" s="88" t="s">
        <v>162</v>
      </c>
      <c r="U72" s="77"/>
      <c r="V72" s="77"/>
      <c r="W72" s="77"/>
      <c r="X72" s="89"/>
      <c r="Y72" s="89"/>
    </row>
    <row r="73" spans="2:25" x14ac:dyDescent="0.25">
      <c r="B73" s="77" t="s">
        <v>54</v>
      </c>
      <c r="C73" s="83"/>
      <c r="E73" s="77"/>
      <c r="F73" s="77" t="s">
        <v>27</v>
      </c>
      <c r="G73" s="186" t="s">
        <v>190</v>
      </c>
      <c r="H73" s="191"/>
      <c r="I73" s="191"/>
      <c r="J73" s="192"/>
      <c r="K73" s="191"/>
      <c r="L73" s="191"/>
      <c r="M73" s="191"/>
      <c r="N73" s="191"/>
      <c r="O73" s="191"/>
      <c r="P73" s="329"/>
      <c r="Q73" s="329"/>
      <c r="R73" s="329"/>
      <c r="S73" s="77" t="s">
        <v>45</v>
      </c>
      <c r="T73" s="88" t="s">
        <v>163</v>
      </c>
      <c r="U73" s="77"/>
      <c r="V73" s="77"/>
      <c r="W73" s="77"/>
      <c r="X73" s="89"/>
      <c r="Y73" s="89"/>
    </row>
    <row r="74" spans="2:25" x14ac:dyDescent="0.25">
      <c r="B74" s="77" t="s">
        <v>55</v>
      </c>
      <c r="C74" s="83"/>
      <c r="E74" s="77"/>
      <c r="F74" s="77" t="s">
        <v>27</v>
      </c>
      <c r="G74" s="186" t="s">
        <v>74</v>
      </c>
      <c r="H74" s="191"/>
      <c r="I74" s="191"/>
      <c r="J74" s="192"/>
      <c r="K74" s="191"/>
      <c r="L74" s="191"/>
      <c r="M74" s="191"/>
      <c r="N74" s="191"/>
      <c r="O74" s="191"/>
      <c r="P74" s="329"/>
      <c r="Q74" s="329"/>
      <c r="R74" s="329"/>
      <c r="S74" s="77" t="s">
        <v>47</v>
      </c>
      <c r="T74" s="77" t="s">
        <v>164</v>
      </c>
      <c r="U74" s="77"/>
      <c r="V74" s="77"/>
      <c r="W74" s="77"/>
      <c r="X74" s="89"/>
      <c r="Y74" s="89"/>
    </row>
    <row r="75" spans="2:25" x14ac:dyDescent="0.25">
      <c r="B75" s="77" t="s">
        <v>57</v>
      </c>
      <c r="C75" s="83"/>
      <c r="E75" s="77"/>
      <c r="F75" s="77" t="s">
        <v>27</v>
      </c>
      <c r="G75" s="186" t="s">
        <v>58</v>
      </c>
      <c r="H75" s="191"/>
      <c r="I75" s="191"/>
      <c r="J75" s="192"/>
      <c r="K75" s="191"/>
      <c r="L75" s="191"/>
      <c r="M75" s="191"/>
      <c r="N75" s="191"/>
      <c r="O75" s="191"/>
      <c r="P75" s="329"/>
      <c r="Q75" s="329"/>
      <c r="R75" s="329"/>
      <c r="S75" s="77" t="s">
        <v>50</v>
      </c>
      <c r="T75" s="77" t="s">
        <v>193</v>
      </c>
      <c r="U75" s="77"/>
      <c r="V75" s="77"/>
      <c r="W75" s="77"/>
      <c r="X75" s="89"/>
      <c r="Y75" s="89"/>
    </row>
    <row r="76" spans="2:25" x14ac:dyDescent="0.25">
      <c r="B76" s="77" t="s">
        <v>72</v>
      </c>
      <c r="C76" s="83"/>
      <c r="E76" s="77"/>
      <c r="F76" s="77" t="s">
        <v>27</v>
      </c>
      <c r="G76" s="186" t="s">
        <v>73</v>
      </c>
      <c r="H76" s="191"/>
      <c r="I76" s="191"/>
      <c r="J76" s="192"/>
      <c r="K76" s="191"/>
      <c r="L76" s="191"/>
      <c r="M76" s="191"/>
      <c r="N76" s="191"/>
      <c r="O76" s="191"/>
      <c r="P76" s="329"/>
      <c r="Q76" s="329"/>
      <c r="R76" s="329"/>
      <c r="S76" s="77" t="s">
        <v>53</v>
      </c>
      <c r="T76" s="77" t="s">
        <v>165</v>
      </c>
      <c r="U76" s="77"/>
      <c r="V76" s="77"/>
      <c r="W76" s="77"/>
      <c r="X76" s="89"/>
      <c r="Y76" s="89"/>
    </row>
    <row r="77" spans="2:25" x14ac:dyDescent="0.25">
      <c r="B77" s="77" t="s">
        <v>11</v>
      </c>
      <c r="C77" s="83"/>
      <c r="D77" s="77"/>
      <c r="E77" s="77"/>
      <c r="F77" s="77"/>
      <c r="G77" s="191"/>
      <c r="H77" s="191"/>
      <c r="I77" s="191"/>
      <c r="J77" s="192"/>
      <c r="K77" s="191"/>
      <c r="L77" s="191"/>
      <c r="M77" s="191"/>
      <c r="N77" s="191"/>
      <c r="O77" s="191"/>
      <c r="P77" s="329"/>
      <c r="Q77" s="329"/>
      <c r="R77" s="329"/>
      <c r="S77" s="77" t="s">
        <v>11</v>
      </c>
      <c r="T77" s="77"/>
      <c r="U77" s="77"/>
      <c r="V77" s="77"/>
      <c r="W77" s="77"/>
      <c r="X77" s="89"/>
      <c r="Y77" s="89"/>
    </row>
    <row r="78" spans="2:25" x14ac:dyDescent="0.25">
      <c r="B78" s="77" t="s">
        <v>146</v>
      </c>
      <c r="C78" s="83"/>
      <c r="E78" s="77"/>
      <c r="F78" s="77" t="s">
        <v>27</v>
      </c>
      <c r="G78" s="186" t="s">
        <v>147</v>
      </c>
      <c r="H78" s="191"/>
      <c r="I78" s="191"/>
      <c r="J78" s="192"/>
      <c r="K78" s="191"/>
      <c r="L78" s="191"/>
      <c r="M78" s="191"/>
      <c r="N78" s="191"/>
      <c r="O78" s="191"/>
      <c r="P78" s="329"/>
      <c r="Q78" s="329"/>
      <c r="R78" s="329"/>
      <c r="S78" s="77" t="s">
        <v>56</v>
      </c>
      <c r="T78" s="77" t="s">
        <v>70</v>
      </c>
      <c r="U78" s="77"/>
      <c r="V78" s="77"/>
      <c r="W78" s="77"/>
      <c r="X78" s="89"/>
      <c r="Y78" s="89"/>
    </row>
    <row r="79" spans="2:25" ht="15" customHeight="1" x14ac:dyDescent="0.25">
      <c r="G79" s="329"/>
      <c r="H79" s="329"/>
      <c r="I79" s="329"/>
      <c r="J79" s="330"/>
      <c r="K79" s="329"/>
      <c r="L79" s="329"/>
      <c r="M79" s="329"/>
      <c r="N79" s="329"/>
      <c r="O79" s="329"/>
      <c r="P79" s="331"/>
      <c r="Q79" s="332"/>
      <c r="R79" s="333"/>
      <c r="S79" s="77" t="s">
        <v>81</v>
      </c>
      <c r="T79" s="77" t="s">
        <v>67</v>
      </c>
      <c r="U79" s="77"/>
      <c r="V79" s="77"/>
      <c r="W79" s="77"/>
      <c r="X79" s="89"/>
      <c r="Y79" s="89"/>
    </row>
    <row r="80" spans="2:25" ht="15" customHeight="1" x14ac:dyDescent="0.25">
      <c r="B80" s="190" t="s">
        <v>89</v>
      </c>
      <c r="C80" s="190"/>
      <c r="D80" s="190"/>
      <c r="E80" s="84"/>
      <c r="F80" s="77" t="s">
        <v>27</v>
      </c>
      <c r="G80" s="186" t="s">
        <v>75</v>
      </c>
      <c r="H80" s="191"/>
      <c r="I80" s="191"/>
      <c r="J80" s="192"/>
      <c r="K80" s="191"/>
      <c r="L80" s="191"/>
      <c r="M80" s="191"/>
      <c r="N80" s="191"/>
      <c r="O80" s="191"/>
      <c r="P80" s="329"/>
      <c r="Q80" s="329"/>
      <c r="R80" s="329"/>
      <c r="U80" s="77"/>
      <c r="V80" s="77"/>
      <c r="W80" s="77"/>
      <c r="X80" s="89"/>
      <c r="Y80" s="89"/>
    </row>
    <row r="81" spans="2:26" x14ac:dyDescent="0.25">
      <c r="B81" s="550" t="s">
        <v>90</v>
      </c>
      <c r="C81" s="550"/>
      <c r="D81" s="550"/>
      <c r="E81" s="77"/>
      <c r="F81" s="77" t="s">
        <v>27</v>
      </c>
      <c r="G81" s="186" t="s">
        <v>76</v>
      </c>
      <c r="H81" s="191"/>
      <c r="I81" s="191"/>
      <c r="J81" s="192"/>
      <c r="K81" s="191"/>
      <c r="L81" s="191"/>
      <c r="M81" s="191"/>
      <c r="N81" s="191"/>
      <c r="O81" s="191"/>
      <c r="P81" s="329"/>
      <c r="Q81" s="329"/>
      <c r="R81" s="329"/>
      <c r="S81" s="77" t="s">
        <v>59</v>
      </c>
      <c r="T81" s="77" t="s">
        <v>68</v>
      </c>
      <c r="U81" s="77"/>
      <c r="V81" s="77"/>
      <c r="W81" s="77"/>
      <c r="X81" s="89"/>
      <c r="Y81" s="89"/>
    </row>
    <row r="82" spans="2:26" x14ac:dyDescent="0.25">
      <c r="B82" s="77" t="s">
        <v>60</v>
      </c>
      <c r="C82" s="83"/>
      <c r="E82" s="77"/>
      <c r="F82" s="77" t="s">
        <v>27</v>
      </c>
      <c r="G82" s="186" t="s">
        <v>71</v>
      </c>
      <c r="H82" s="191"/>
      <c r="I82" s="191"/>
      <c r="J82" s="192"/>
      <c r="K82" s="191"/>
      <c r="L82" s="191"/>
      <c r="M82" s="191"/>
      <c r="N82" s="191"/>
      <c r="O82" s="191"/>
      <c r="P82" s="329"/>
      <c r="Q82" s="329"/>
      <c r="R82" s="329"/>
      <c r="S82" s="77" t="s">
        <v>11</v>
      </c>
      <c r="T82" s="495" t="s">
        <v>166</v>
      </c>
      <c r="U82" s="77"/>
      <c r="V82" s="77"/>
      <c r="W82" s="77"/>
      <c r="X82" s="89"/>
      <c r="Y82" s="89"/>
    </row>
    <row r="83" spans="2:26" x14ac:dyDescent="0.25">
      <c r="G83" s="329"/>
      <c r="H83" s="329"/>
      <c r="I83" s="329"/>
      <c r="J83" s="330"/>
      <c r="K83" s="329"/>
      <c r="L83" s="329"/>
      <c r="M83" s="329"/>
      <c r="N83" s="329"/>
      <c r="O83" s="329"/>
      <c r="P83" s="331"/>
      <c r="Q83" s="332"/>
      <c r="R83" s="333"/>
      <c r="S83" s="77" t="s">
        <v>11</v>
      </c>
      <c r="T83" s="495" t="s">
        <v>167</v>
      </c>
      <c r="U83" s="77"/>
      <c r="V83" s="77"/>
      <c r="W83" s="77"/>
      <c r="X83" s="89"/>
      <c r="Y83" s="89"/>
    </row>
    <row r="84" spans="2:26" x14ac:dyDescent="0.25">
      <c r="B84" s="77" t="s">
        <v>61</v>
      </c>
      <c r="C84" s="83"/>
      <c r="E84" s="77"/>
      <c r="F84" s="77" t="s">
        <v>27</v>
      </c>
      <c r="G84" s="186" t="s">
        <v>62</v>
      </c>
      <c r="H84" s="191"/>
      <c r="I84" s="191"/>
      <c r="J84" s="192"/>
      <c r="K84" s="191"/>
      <c r="L84" s="191"/>
      <c r="M84" s="191"/>
      <c r="N84" s="191"/>
      <c r="O84" s="191"/>
      <c r="P84" s="329"/>
      <c r="Q84" s="329"/>
      <c r="R84" s="329"/>
      <c r="S84" s="77" t="s">
        <v>11</v>
      </c>
      <c r="T84" s="495" t="s">
        <v>168</v>
      </c>
      <c r="U84" s="77"/>
      <c r="V84" s="77"/>
      <c r="W84" s="77"/>
      <c r="X84" s="89"/>
      <c r="Y84" s="89"/>
    </row>
    <row r="85" spans="2:26" x14ac:dyDescent="0.25">
      <c r="S85" s="77" t="s">
        <v>11</v>
      </c>
      <c r="T85" s="495" t="s">
        <v>169</v>
      </c>
      <c r="U85" s="77"/>
      <c r="V85" s="77"/>
      <c r="W85" s="77"/>
      <c r="X85" s="89"/>
      <c r="Y85" s="89"/>
    </row>
    <row r="86" spans="2:26" x14ac:dyDescent="0.25">
      <c r="B86" s="77" t="s">
        <v>63</v>
      </c>
      <c r="C86" s="83"/>
      <c r="F86" s="191" t="s">
        <v>27</v>
      </c>
      <c r="G86" s="186" t="s">
        <v>64</v>
      </c>
      <c r="H86" s="186"/>
      <c r="I86" s="186"/>
      <c r="J86" s="192"/>
      <c r="K86" s="191"/>
      <c r="L86" s="191"/>
      <c r="M86" s="191"/>
      <c r="N86" s="191"/>
      <c r="O86" s="191"/>
      <c r="P86" s="329"/>
      <c r="Q86" s="329"/>
      <c r="R86" s="329"/>
      <c r="S86" s="77" t="s">
        <v>11</v>
      </c>
      <c r="T86" s="495" t="s">
        <v>170</v>
      </c>
      <c r="U86" s="77"/>
      <c r="V86" s="77"/>
      <c r="W86" s="77"/>
      <c r="X86" s="77"/>
      <c r="Y86" s="89"/>
      <c r="Z86" s="89"/>
    </row>
    <row r="87" spans="2:26" x14ac:dyDescent="0.25">
      <c r="B87" s="77" t="s">
        <v>11</v>
      </c>
      <c r="C87" s="83"/>
      <c r="F87" s="99"/>
      <c r="G87" s="87" t="s">
        <v>65</v>
      </c>
      <c r="H87" s="87"/>
      <c r="I87" s="87"/>
      <c r="J87" s="87"/>
      <c r="K87" s="87"/>
      <c r="L87" s="87"/>
      <c r="M87" s="87"/>
      <c r="N87" s="87"/>
      <c r="O87" s="87"/>
      <c r="P87" s="86"/>
      <c r="Q87" s="329"/>
      <c r="R87" s="329"/>
      <c r="S87" s="77" t="s">
        <v>11</v>
      </c>
      <c r="T87" s="192" t="s">
        <v>171</v>
      </c>
      <c r="U87" s="77"/>
      <c r="V87" s="77"/>
      <c r="W87" s="90"/>
      <c r="X87" s="77"/>
      <c r="Y87" s="89"/>
      <c r="Z87" s="89"/>
    </row>
    <row r="88" spans="2:26" x14ac:dyDescent="0.25">
      <c r="S88" s="77" t="s">
        <v>11</v>
      </c>
      <c r="T88" s="192" t="s">
        <v>172</v>
      </c>
      <c r="U88" s="77"/>
      <c r="V88" s="77"/>
      <c r="W88" s="90"/>
      <c r="X88" s="77"/>
      <c r="Y88" s="89"/>
      <c r="Z88" s="89"/>
    </row>
    <row r="89" spans="2:26" x14ac:dyDescent="0.25">
      <c r="B89" s="77" t="s">
        <v>142</v>
      </c>
      <c r="C89" s="83"/>
      <c r="F89" s="191" t="s">
        <v>27</v>
      </c>
      <c r="G89" s="191" t="s">
        <v>144</v>
      </c>
      <c r="H89" s="329"/>
      <c r="I89" s="329"/>
      <c r="J89" s="330"/>
      <c r="K89" s="329"/>
      <c r="L89" s="329"/>
      <c r="M89" s="329"/>
      <c r="N89" s="329"/>
      <c r="O89" s="329"/>
      <c r="P89" s="331"/>
      <c r="Q89" s="332"/>
      <c r="R89" s="333"/>
      <c r="S89" s="77" t="s">
        <v>11</v>
      </c>
      <c r="T89" s="37"/>
      <c r="U89" s="77"/>
      <c r="V89" s="77"/>
      <c r="W89" s="90"/>
      <c r="X89" s="77"/>
      <c r="Y89" s="89"/>
      <c r="Z89" s="89"/>
    </row>
    <row r="90" spans="2:26" x14ac:dyDescent="0.25">
      <c r="G90" s="87" t="s">
        <v>65</v>
      </c>
      <c r="H90" s="186"/>
      <c r="I90" s="186"/>
      <c r="J90" s="191"/>
      <c r="K90" s="191"/>
      <c r="L90" s="191"/>
      <c r="M90" s="191"/>
      <c r="N90" s="191"/>
      <c r="O90" s="191"/>
      <c r="P90" s="329"/>
      <c r="Q90" s="329"/>
      <c r="R90" s="329"/>
      <c r="S90" s="77" t="s">
        <v>11</v>
      </c>
      <c r="T90" s="495" t="s">
        <v>173</v>
      </c>
      <c r="U90" s="77"/>
      <c r="V90" s="77"/>
      <c r="W90" s="90"/>
      <c r="X90" s="77"/>
      <c r="Y90" s="89"/>
      <c r="Z90" s="89"/>
    </row>
    <row r="91" spans="2:26" x14ac:dyDescent="0.25">
      <c r="S91" s="186"/>
      <c r="T91" s="495" t="s">
        <v>174</v>
      </c>
      <c r="U91" s="77"/>
      <c r="V91" s="77"/>
      <c r="W91" s="90"/>
      <c r="X91" s="77"/>
      <c r="Y91" s="89"/>
      <c r="Z91" s="89"/>
    </row>
    <row r="92" spans="2:26" x14ac:dyDescent="0.25">
      <c r="B92" s="77" t="s">
        <v>66</v>
      </c>
      <c r="C92" s="83"/>
      <c r="F92" s="191" t="s">
        <v>27</v>
      </c>
      <c r="G92" s="186" t="s">
        <v>145</v>
      </c>
      <c r="H92" s="186"/>
      <c r="I92" s="186"/>
      <c r="J92" s="191"/>
      <c r="K92" s="191"/>
      <c r="L92" s="191"/>
      <c r="M92" s="191"/>
      <c r="N92" s="191"/>
      <c r="O92" s="191"/>
      <c r="P92" s="329"/>
      <c r="Q92" s="329"/>
      <c r="R92" s="329"/>
      <c r="S92" s="77"/>
      <c r="T92" s="495" t="s">
        <v>175</v>
      </c>
      <c r="U92" s="77"/>
      <c r="V92" s="77"/>
      <c r="W92" s="4"/>
      <c r="X92" s="77"/>
    </row>
    <row r="93" spans="2:26" x14ac:dyDescent="0.25">
      <c r="B93" s="77" t="s">
        <v>11</v>
      </c>
      <c r="C93" s="83"/>
      <c r="F93" s="99"/>
      <c r="G93" s="87" t="s">
        <v>65</v>
      </c>
      <c r="H93" s="186"/>
      <c r="I93" s="186"/>
      <c r="J93" s="191"/>
      <c r="K93" s="191"/>
      <c r="L93" s="191"/>
      <c r="M93" s="191"/>
      <c r="N93" s="191"/>
      <c r="O93" s="191"/>
      <c r="P93" s="329"/>
      <c r="Q93" s="329"/>
      <c r="R93" s="329"/>
      <c r="S93" s="77"/>
      <c r="T93" s="495" t="s">
        <v>176</v>
      </c>
      <c r="U93" s="4"/>
      <c r="V93" s="4"/>
      <c r="W93" s="4"/>
      <c r="X93" s="77"/>
      <c r="Y93" s="77"/>
    </row>
    <row r="94" spans="2:26" x14ac:dyDescent="0.25">
      <c r="B94" s="4"/>
      <c r="C94" s="82"/>
      <c r="F94" s="85"/>
      <c r="G94" s="87"/>
      <c r="H94" s="87"/>
      <c r="J94" s="4"/>
      <c r="N94" s="37"/>
      <c r="P94" s="4"/>
      <c r="Q94" s="4"/>
      <c r="R94" s="4"/>
      <c r="T94" s="496" t="s">
        <v>177</v>
      </c>
      <c r="U94" s="4"/>
      <c r="V94" s="4"/>
      <c r="W94" s="4"/>
      <c r="X94" s="11"/>
      <c r="Y94" s="11"/>
    </row>
  </sheetData>
  <mergeCells count="38">
    <mergeCell ref="H48:N48"/>
    <mergeCell ref="I43:N43"/>
    <mergeCell ref="H50:N50"/>
    <mergeCell ref="W9:W13"/>
    <mergeCell ref="W14:W17"/>
    <mergeCell ref="W18:W21"/>
    <mergeCell ref="W22:W26"/>
    <mergeCell ref="W27:W30"/>
    <mergeCell ref="A1:W1"/>
    <mergeCell ref="F3:G3"/>
    <mergeCell ref="I3:K3"/>
    <mergeCell ref="A5:A8"/>
    <mergeCell ref="W5:W8"/>
    <mergeCell ref="U3:W3"/>
    <mergeCell ref="A3:C3"/>
    <mergeCell ref="L3:N3"/>
    <mergeCell ref="M2:S2"/>
    <mergeCell ref="A9:A13"/>
    <mergeCell ref="A14:A17"/>
    <mergeCell ref="A18:A21"/>
    <mergeCell ref="A22:A26"/>
    <mergeCell ref="A27:A30"/>
    <mergeCell ref="T67:V67"/>
    <mergeCell ref="B81:D81"/>
    <mergeCell ref="A31:A34"/>
    <mergeCell ref="A35:A39"/>
    <mergeCell ref="A40:A43"/>
    <mergeCell ref="A44:A48"/>
    <mergeCell ref="A49:A52"/>
    <mergeCell ref="B57:V57"/>
    <mergeCell ref="B55:W55"/>
    <mergeCell ref="W44:W48"/>
    <mergeCell ref="W49:W52"/>
    <mergeCell ref="W35:W39"/>
    <mergeCell ref="W40:W43"/>
    <mergeCell ref="W31:W34"/>
    <mergeCell ref="I33:K33"/>
    <mergeCell ref="L33:N33"/>
  </mergeCells>
  <phoneticPr fontId="7" type="noConversion"/>
  <printOptions horizontalCentered="1"/>
  <pageMargins left="0.39370078740157499" right="0.39370078740157499" top="0.196850393700787" bottom="0.196850393700787" header="0.31496062992126" footer="0.31496062992126"/>
  <pageSetup paperSize="8" scale="97" fitToHeight="2" orientation="landscape" r:id="rId1"/>
  <rowBreaks count="1" manualBreakCount="1">
    <brk id="5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Rahmenplan 19_20</vt:lpstr>
      <vt:lpstr>'Rahmenplan 19_20'!Druckbereich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Fabian Buhr (NWVV)</cp:lastModifiedBy>
  <cp:lastPrinted>2019-07-01T14:48:43Z</cp:lastPrinted>
  <dcterms:created xsi:type="dcterms:W3CDTF">2010-10-21T07:30:16Z</dcterms:created>
  <dcterms:modified xsi:type="dcterms:W3CDTF">2019-07-01T14:52:07Z</dcterms:modified>
</cp:coreProperties>
</file>